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7\AKK\Módosított_06.19\Végleges\"/>
    </mc:Choice>
  </mc:AlternateContent>
  <bookViews>
    <workbookView xWindow="120" yWindow="225" windowWidth="15180" windowHeight="8715"/>
  </bookViews>
  <sheets>
    <sheet name="1MLÁM17" sheetId="1" r:id="rId1"/>
  </sheets>
  <calcPr calcId="152511"/>
</workbook>
</file>

<file path=xl/calcChain.xml><?xml version="1.0" encoding="utf-8"?>
<calcChain xmlns="http://schemas.openxmlformats.org/spreadsheetml/2006/main">
  <c r="T47" i="1" l="1"/>
  <c r="T78" i="1" s="1"/>
  <c r="P47" i="1"/>
  <c r="P78" i="1" s="1"/>
  <c r="L47" i="1"/>
  <c r="L78" i="1" s="1"/>
  <c r="H47" i="1"/>
  <c r="D16" i="1"/>
  <c r="D47" i="1" l="1"/>
  <c r="D78" i="1" s="1"/>
  <c r="H78" i="1"/>
</calcChain>
</file>

<file path=xl/sharedStrings.xml><?xml version="1.0" encoding="utf-8"?>
<sst xmlns="http://schemas.openxmlformats.org/spreadsheetml/2006/main" count="327" uniqueCount="222">
  <si>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</si>
  <si>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</si>
  <si>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</si>
  <si>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</si>
  <si>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</si>
  <si>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</si>
  <si>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</si>
  <si>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</si>
  <si>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</si>
  <si>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</si>
  <si>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</si>
  <si>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</si>
  <si>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</si>
  <si>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</si>
  <si>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</si>
  <si>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</si>
  <si>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</si>
  <si>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</si>
  <si>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</si>
  <si>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</si>
  <si>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</si>
  <si>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</si>
  <si>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</si>
  <si>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</si>
  <si>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</si>
  <si>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</si>
  <si>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</si>
  <si>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</si>
  <si>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</si>
  <si>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</si>
  <si>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</si>
  <si>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</si>
  <si>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Takarmányozástani Tanszék</t>
  </si>
  <si>
    <t>Dr. Sütő Zoltán</t>
  </si>
  <si>
    <t>Dr. Zomborszky Zoltán</t>
  </si>
  <si>
    <t>Dr. Holló István</t>
  </si>
  <si>
    <t>Diagnosztikai és Onkoradiológiai Intézet</t>
  </si>
  <si>
    <t>Dr. Tossenberger János</t>
  </si>
  <si>
    <t>Dr. Holló Gabriella</t>
  </si>
  <si>
    <t>Marketing és Kereskedelem Tanszék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</si>
  <si>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</si>
  <si>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</si>
  <si>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</si>
  <si>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</si>
  <si>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</si>
  <si>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</si>
  <si>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</si>
  <si>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</si>
  <si>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</si>
  <si>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</si>
  <si>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</si>
  <si>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</si>
  <si>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</si>
  <si>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</si>
  <si>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Állattenyésztés-technológia és Menedzsment Tanszék</t>
  </si>
  <si>
    <t>Természetvédelmi és Környezetgazdálkodási Tanszék</t>
  </si>
  <si>
    <t>Élettani és Állathigiéniai Tanszék</t>
  </si>
  <si>
    <t>Lovasterápia és Hippológia Tanszék</t>
  </si>
  <si>
    <t>Dr. Tornyos Gábor</t>
  </si>
  <si>
    <t>Vadbiológiai és Etológiai Tanszék</t>
  </si>
  <si>
    <t>Dr. Hoffmann Richárd</t>
  </si>
  <si>
    <t>Növénytermesztési és Növényvédelmi Tanszék</t>
  </si>
  <si>
    <t>Dr. Szigeti Orsolya</t>
  </si>
  <si>
    <t>Dr. Áprily Szilvia</t>
  </si>
  <si>
    <t>Agrárgazdasági és Menedzsment Tanszék</t>
  </si>
  <si>
    <t>Vargáné Dr. Visi Éva</t>
  </si>
  <si>
    <t>Dr. Kelemen János</t>
  </si>
  <si>
    <t>Dr. Szabó-Szentgróti Gábor</t>
  </si>
  <si>
    <t>Dr. Lukács Aurél</t>
  </si>
  <si>
    <t>Állattenyésztési biokémia, Termelésélettan</t>
  </si>
  <si>
    <t>Biokémiai Tanszék</t>
  </si>
  <si>
    <t>Táplálkozástudományi és Termeléstechnológiai Tanszék</t>
  </si>
  <si>
    <t>Nagyné Dr. Kiszlinger Henrietta</t>
  </si>
  <si>
    <t>Dr. Húth Balázs</t>
  </si>
  <si>
    <t>Dr. Tóth Tamás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</si>
  <si>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</si>
  <si>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</si>
  <si>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</si>
  <si>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</si>
  <si>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</si>
  <si>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</si>
  <si>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</si>
  <si>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</si>
  <si>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</si>
  <si>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</si>
  <si>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</si>
  <si>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</si>
  <si>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</si>
  <si>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</si>
  <si>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</si>
  <si>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</si>
  <si>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</si>
  <si>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Aquakultúra és Halgazdálkodási Tanszék</t>
  </si>
  <si>
    <t>Dr. Princz Zoltán</t>
  </si>
  <si>
    <t>Rózsahegyi Péter</t>
  </si>
  <si>
    <t>Állatgenetikai és Biotechnológiai Tanszék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</si>
  <si>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</si>
  <si>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</si>
  <si>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</si>
  <si>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</si>
  <si>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</si>
  <si>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</si>
  <si>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</si>
  <si>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</si>
  <si>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</si>
  <si>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</si>
  <si>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</si>
  <si>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</si>
  <si>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</si>
  <si>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</si>
  <si>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</si>
  <si>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</si>
  <si>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</si>
  <si>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Érvényes: 2017. szeptembertől</t>
  </si>
  <si>
    <t>Szakfelelős: Prof. Dr. Holló István, egyetemi tanár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</si>
  <si>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</si>
  <si>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</si>
  <si>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</si>
  <si>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</si>
  <si>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</si>
  <si>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</si>
  <si>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</si>
  <si>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</si>
  <si>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</si>
  <si>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</si>
  <si>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Állattenyésztő mérnöki (MSc) mesterszak</t>
  </si>
  <si>
    <t>Képzési program (KPR) kódja: 1MLÁM17</t>
  </si>
  <si>
    <t>Levelező munkarend</t>
  </si>
  <si>
    <t>Összefüggő üzemi gyakorlat (2 hét; 3. félévet követő nyáron teljesítendő!)</t>
  </si>
  <si>
    <t>Tanszék: Állattenyésztés-technológia és Menedzsment Tanszék</t>
  </si>
  <si>
    <t>Applied Genetics</t>
  </si>
  <si>
    <t>Animal Breeding Biochemistry</t>
  </si>
  <si>
    <t>Production Physiology</t>
  </si>
  <si>
    <t>Food Chemistry</t>
  </si>
  <si>
    <t>Fodder Crop Management</t>
  </si>
  <si>
    <t>Takarmánynövény-termesztés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</si>
  <si>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</si>
  <si>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</si>
  <si>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</si>
  <si>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</si>
  <si>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</si>
  <si>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</si>
  <si>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</si>
  <si>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</si>
  <si>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</si>
  <si>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</si>
  <si>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</si>
  <si>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</si>
  <si>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</si>
  <si>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</si>
  <si>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</si>
  <si>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</si>
  <si>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</si>
  <si>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</si>
  <si>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</si>
  <si>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</si>
  <si>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</si>
  <si>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</si>
  <si>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</si>
  <si>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Poutry Incubation</t>
  </si>
  <si>
    <t>Ecological Stock Breeding</t>
  </si>
  <si>
    <t>Nutrition Industry Mastery</t>
  </si>
  <si>
    <t>Game Breeding and Management</t>
  </si>
  <si>
    <t>Native Animal Breeding</t>
  </si>
  <si>
    <t>Agricultural Extension</t>
  </si>
  <si>
    <t>Ethology of Farm Animals</t>
  </si>
  <si>
    <t>Continuous Professional Practice</t>
  </si>
  <si>
    <t>Animal Symbolism</t>
  </si>
  <si>
    <t>Conducting the Workplan 1.</t>
  </si>
  <si>
    <t>Conducting the Workplan 2.</t>
  </si>
  <si>
    <t>Conducting the Workplan 3.</t>
  </si>
  <si>
    <t>Dr. Zsolnai Attila</t>
  </si>
  <si>
    <t>Dr. Kucska Balázs</t>
  </si>
  <si>
    <t>Termelés-élettan</t>
  </si>
  <si>
    <t>Tenyésztésszervezés</t>
  </si>
  <si>
    <t>Animal Breeding Organization</t>
  </si>
  <si>
    <t>Társ- és hobbiállat tenyésztés</t>
  </si>
  <si>
    <t>Telepirányítási rendszerek</t>
  </si>
  <si>
    <t>Szaktanácsadás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</si>
  <si>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</si>
  <si>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</si>
  <si>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</si>
  <si>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</si>
  <si>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</si>
  <si>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</si>
  <si>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</si>
  <si>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</si>
  <si>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</si>
  <si>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</si>
  <si>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</si>
  <si>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</si>
  <si>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</si>
  <si>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</si>
  <si>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</si>
  <si>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</si>
  <si>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</si>
  <si>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</si>
  <si>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</si>
  <si>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</si>
  <si>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</si>
  <si>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</si>
  <si>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</si>
  <si>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</si>
  <si>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</si>
  <si>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</si>
  <si>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</si>
  <si>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</si>
  <si>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</si>
  <si>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</si>
  <si>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</si>
  <si>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</si>
  <si>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</si>
  <si>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1MTTT1TIR00017</t>
  </si>
  <si>
    <t>1MATT1BAK00017</t>
  </si>
  <si>
    <t>1MAGB3OAT00017</t>
  </si>
  <si>
    <t>1MTFK2TII00000</t>
  </si>
  <si>
    <t>1MVET3VTV00013</t>
  </si>
  <si>
    <t>1MATM2OHT00000</t>
  </si>
  <si>
    <t>1BVAD3GAE00017</t>
  </si>
  <si>
    <t>1MTTT3SZT00017</t>
  </si>
  <si>
    <t>1BTKT3ASZ00000</t>
  </si>
  <si>
    <t>1MATT1OUG20017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</si>
</sst>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3" borderId="2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vertical="center"/>
    </xf>
    <xf numFmtId="0" fontId="8" fillId="2" borderId="29" xfId="0" applyFont="1" applyFill="1" applyBorder="1" applyAlignment="1">
      <alignment horizontal="left" vertical="center"/>
    </xf>
    <xf numFmtId="0" fontId="3" fillId="5" borderId="29" xfId="0" applyFont="1" applyFill="1" applyBorder="1" applyAlignment="1">
      <alignment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49" fontId="8" fillId="2" borderId="29" xfId="0" applyNumberFormat="1" applyFont="1" applyFill="1" applyBorder="1" applyAlignment="1">
      <alignment horizontal="center" vertical="center" shrinkToFit="1"/>
    </xf>
    <xf numFmtId="1" fontId="3" fillId="0" borderId="42" xfId="0" applyNumberFormat="1" applyFont="1" applyBorder="1" applyAlignment="1">
      <alignment horizontal="center" vertical="center" shrinkToFit="1"/>
    </xf>
    <xf numFmtId="1" fontId="3" fillId="0" borderId="48" xfId="0" applyNumberFormat="1" applyFont="1" applyBorder="1" applyAlignment="1">
      <alignment horizontal="center" vertical="center" shrinkToFit="1"/>
    </xf>
    <xf numFmtId="1" fontId="3" fillId="0" borderId="49" xfId="0" applyNumberFormat="1" applyFont="1" applyBorder="1" applyAlignment="1">
      <alignment horizontal="center" vertical="center" shrinkToFit="1"/>
    </xf>
    <xf numFmtId="1" fontId="3" fillId="0" borderId="50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 wrapText="1"/>
    </xf>
    <xf numFmtId="0" fontId="3" fillId="0" borderId="38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2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6" borderId="29" xfId="0" applyNumberFormat="1" applyFont="1" applyFill="1" applyBorder="1" applyAlignment="1">
      <alignment horizontal="center" vertical="center"/>
    </xf>
    <xf numFmtId="49" fontId="7" fillId="6" borderId="10" xfId="0" applyNumberFormat="1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6" fillId="0" borderId="42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tabSelected="1" topLeftCell="A56" zoomScaleNormal="100" workbookViewId="0">
      <selection activeCell="A80" sqref="A80"/>
    </sheetView>
  </sheetViews>
  <sheetFormatPr defaultRowHeight="12.75" x14ac:dyDescent="0.2"/>
  <cols>
    <col min="1" max="1" width="19.28515625" style="26" bestFit="1" customWidth="1"/>
    <col min="2" max="2" width="17.42578125" style="26" customWidth="1"/>
    <col min="3" max="3" width="51.7109375" style="2" bestFit="1" customWidth="1"/>
    <col min="4" max="4" width="24.140625" style="26" customWidth="1"/>
    <col min="5" max="5" width="7.140625" style="26" customWidth="1"/>
    <col min="6" max="6" width="6.140625" style="26" customWidth="1"/>
    <col min="7" max="7" width="10" style="26" customWidth="1"/>
    <col min="8" max="8" width="9.140625" style="26"/>
    <col min="9" max="10" width="4.42578125" style="26" customWidth="1"/>
    <col min="11" max="12" width="9.140625" style="26"/>
    <col min="13" max="13" width="4.42578125" style="26" customWidth="1"/>
    <col min="14" max="14" width="4.5703125" style="26" customWidth="1"/>
    <col min="15" max="16" width="9.140625" style="26"/>
    <col min="17" max="17" width="4.28515625" style="26" customWidth="1"/>
    <col min="18" max="18" width="4.42578125" style="26" customWidth="1"/>
    <col min="19" max="19" width="9.140625" style="26"/>
    <col min="20" max="20" width="5.42578125" style="26" customWidth="1"/>
    <col min="21" max="21" width="52.5703125" style="26" bestFit="1" customWidth="1"/>
    <col min="22" max="22" width="28.42578125" style="26" bestFit="1" customWidth="1"/>
    <col min="23" max="16384" width="9.140625" style="26"/>
  </cols>
  <sheetData>
    <row r="1" spans="1:26" s="1" customFormat="1" ht="20.25" x14ac:dyDescent="0.2">
      <c r="A1" s="181" t="s">
        <v>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7"/>
      <c r="X1" s="7"/>
      <c r="Y1" s="7"/>
      <c r="Z1" s="7"/>
    </row>
    <row r="2" spans="1:26" s="1" customFormat="1" ht="18" x14ac:dyDescent="0.2">
      <c r="A2" s="181" t="s">
        <v>125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35"/>
      <c r="X2" s="135"/>
      <c r="Y2" s="135"/>
      <c r="Z2" s="135"/>
    </row>
    <row r="3" spans="1:26" s="1" customFormat="1" ht="18" x14ac:dyDescent="0.2">
      <c r="A3" s="135"/>
      <c r="B3" s="135"/>
      <c r="C3" s="135"/>
      <c r="D3" s="135"/>
      <c r="E3" s="135"/>
      <c r="F3" s="181" t="s">
        <v>129</v>
      </c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35"/>
      <c r="S3" s="135"/>
      <c r="T3" s="135"/>
      <c r="U3" s="135"/>
      <c r="V3" s="135"/>
      <c r="W3" s="135"/>
      <c r="X3" s="135"/>
      <c r="Y3" s="135"/>
      <c r="Z3" s="135"/>
    </row>
    <row r="4" spans="1:26" s="1" customFormat="1" ht="15.75" x14ac:dyDescent="0.2">
      <c r="A4" s="182" t="s">
        <v>126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36"/>
      <c r="X4" s="136"/>
      <c r="Y4" s="136"/>
      <c r="Z4" s="136"/>
    </row>
    <row r="5" spans="1:26" s="1" customFormat="1" ht="15.75" x14ac:dyDescent="0.2">
      <c r="A5" s="182" t="s">
        <v>127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36"/>
      <c r="X5" s="136"/>
      <c r="Y5" s="136"/>
      <c r="Z5" s="136"/>
    </row>
    <row r="6" spans="1:26" s="1" customFormat="1" ht="14.25" x14ac:dyDescent="0.2">
      <c r="A6" s="183" t="s">
        <v>113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37"/>
      <c r="X6" s="137"/>
      <c r="Y6" s="137"/>
      <c r="Z6" s="137"/>
    </row>
    <row r="7" spans="1:26" s="1" customFormat="1" ht="14.25" x14ac:dyDescent="0.2">
      <c r="A7" s="137"/>
      <c r="B7" s="137"/>
      <c r="C7" s="137"/>
      <c r="D7" s="137"/>
      <c r="E7" s="137"/>
      <c r="F7" s="137"/>
      <c r="G7" s="137"/>
      <c r="H7" s="145" t="s">
        <v>114</v>
      </c>
      <c r="I7" s="145"/>
      <c r="J7" s="145"/>
      <c r="K7" s="145"/>
      <c r="L7" s="145"/>
      <c r="M7" s="145"/>
      <c r="N7" s="145"/>
      <c r="O7" s="145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</row>
    <row r="8" spans="1:26" s="1" customFormat="1" ht="15" thickBot="1" x14ac:dyDescent="0.25">
      <c r="A8" s="138"/>
      <c r="B8" s="138"/>
      <c r="C8" s="3"/>
      <c r="D8" s="4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</row>
    <row r="9" spans="1:26" s="1" customFormat="1" ht="15.75" thickBot="1" x14ac:dyDescent="0.25">
      <c r="A9" s="138"/>
      <c r="B9" s="138"/>
      <c r="C9" s="12" t="s">
        <v>1</v>
      </c>
      <c r="D9" s="105" t="s">
        <v>123</v>
      </c>
      <c r="E9" s="168" t="s">
        <v>118</v>
      </c>
      <c r="F9" s="169"/>
      <c r="G9" s="170"/>
      <c r="H9" s="38"/>
      <c r="I9" s="134"/>
      <c r="J9" s="134"/>
      <c r="K9" s="134"/>
      <c r="L9" s="174"/>
      <c r="M9" s="174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</row>
    <row r="10" spans="1:26" s="1" customFormat="1" ht="14.25" x14ac:dyDescent="0.2">
      <c r="A10" s="138"/>
      <c r="B10" s="138"/>
      <c r="C10" s="43" t="s">
        <v>82</v>
      </c>
      <c r="D10" s="106">
        <v>13</v>
      </c>
      <c r="E10" s="175" t="s">
        <v>115</v>
      </c>
      <c r="F10" s="176"/>
      <c r="G10" s="177"/>
      <c r="H10" s="134"/>
      <c r="I10" s="134"/>
      <c r="J10" s="134"/>
      <c r="K10" s="134"/>
      <c r="L10" s="174"/>
      <c r="M10" s="174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</row>
    <row r="11" spans="1:26" s="1" customFormat="1" ht="14.25" x14ac:dyDescent="0.2">
      <c r="A11" s="138"/>
      <c r="B11" s="138"/>
      <c r="C11" s="85" t="s">
        <v>84</v>
      </c>
      <c r="D11" s="107">
        <v>45</v>
      </c>
      <c r="E11" s="178" t="s">
        <v>116</v>
      </c>
      <c r="F11" s="179"/>
      <c r="G11" s="180"/>
      <c r="H11" s="134"/>
      <c r="I11" s="134"/>
      <c r="J11" s="134"/>
      <c r="K11" s="134"/>
      <c r="L11" s="134"/>
      <c r="M11" s="134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</row>
    <row r="12" spans="1:26" s="1" customFormat="1" ht="14.25" x14ac:dyDescent="0.2">
      <c r="A12" s="138"/>
      <c r="B12" s="138"/>
      <c r="C12" s="44" t="s">
        <v>2</v>
      </c>
      <c r="D12" s="108">
        <v>25</v>
      </c>
      <c r="E12" s="164" t="s">
        <v>117</v>
      </c>
      <c r="F12" s="165"/>
      <c r="G12" s="112"/>
      <c r="H12" s="134"/>
      <c r="I12" s="134"/>
      <c r="J12" s="134"/>
      <c r="K12" s="134"/>
      <c r="L12" s="134"/>
      <c r="M12" s="134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</row>
    <row r="13" spans="1:26" s="1" customFormat="1" ht="14.25" x14ac:dyDescent="0.2">
      <c r="A13" s="138"/>
      <c r="B13" s="138"/>
      <c r="C13" s="11" t="s">
        <v>3</v>
      </c>
      <c r="D13" s="109">
        <v>7</v>
      </c>
      <c r="E13" s="164"/>
      <c r="F13" s="165"/>
      <c r="G13" s="113" t="s">
        <v>121</v>
      </c>
      <c r="H13" s="134"/>
      <c r="I13" s="134"/>
      <c r="J13" s="134"/>
      <c r="K13" s="134"/>
      <c r="L13" s="134"/>
      <c r="M13" s="134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</row>
    <row r="14" spans="1:26" s="1" customFormat="1" ht="14.25" x14ac:dyDescent="0.2">
      <c r="A14" s="138"/>
      <c r="B14" s="138"/>
      <c r="C14" s="29" t="s">
        <v>98</v>
      </c>
      <c r="D14" s="109">
        <v>25</v>
      </c>
      <c r="E14" s="178">
        <v>25</v>
      </c>
      <c r="F14" s="179"/>
      <c r="G14" s="180"/>
      <c r="H14" s="134"/>
      <c r="I14" s="134"/>
      <c r="J14" s="134"/>
      <c r="K14" s="134"/>
      <c r="L14" s="134"/>
      <c r="M14" s="134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</row>
    <row r="15" spans="1:26" s="1" customFormat="1" ht="15" thickBot="1" x14ac:dyDescent="0.25">
      <c r="A15" s="138"/>
      <c r="B15" s="138"/>
      <c r="C15" s="101" t="s">
        <v>97</v>
      </c>
      <c r="D15" s="110">
        <v>5</v>
      </c>
      <c r="E15" s="166" t="s">
        <v>124</v>
      </c>
      <c r="F15" s="167"/>
      <c r="G15" s="116" t="s">
        <v>122</v>
      </c>
      <c r="H15" s="134"/>
      <c r="I15" s="134"/>
      <c r="J15" s="134"/>
      <c r="K15" s="134"/>
      <c r="L15" s="134"/>
      <c r="M15" s="134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</row>
    <row r="16" spans="1:26" s="1" customFormat="1" ht="15.75" thickBot="1" x14ac:dyDescent="0.25">
      <c r="A16" s="138"/>
      <c r="B16" s="138"/>
      <c r="C16" s="13" t="s">
        <v>46</v>
      </c>
      <c r="D16" s="111">
        <f>SUM(D10:D15)</f>
        <v>120</v>
      </c>
      <c r="E16" s="171" t="s">
        <v>119</v>
      </c>
      <c r="F16" s="172"/>
      <c r="G16" s="173"/>
      <c r="H16" s="134"/>
      <c r="I16" s="134"/>
      <c r="J16" s="38"/>
      <c r="K16" s="134"/>
      <c r="L16" s="134"/>
      <c r="M16" s="134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</row>
    <row r="17" spans="1:26" s="1" customFormat="1" ht="14.25" x14ac:dyDescent="0.2">
      <c r="A17" s="138"/>
      <c r="B17" s="138"/>
      <c r="C17" s="35"/>
      <c r="D17" s="36"/>
      <c r="E17" s="138"/>
      <c r="F17" s="138"/>
      <c r="G17" s="39"/>
      <c r="H17" s="39"/>
      <c r="I17" s="102"/>
      <c r="J17" s="134"/>
      <c r="K17" s="134"/>
      <c r="L17" s="102"/>
      <c r="M17" s="102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</row>
    <row r="18" spans="1:26" s="1" customFormat="1" ht="15.75" thickBot="1" x14ac:dyDescent="0.25">
      <c r="A18" s="138"/>
      <c r="B18" s="138"/>
      <c r="C18" s="34"/>
      <c r="D18" s="5"/>
      <c r="E18" s="138"/>
      <c r="F18" s="138"/>
      <c r="G18" s="38"/>
      <c r="H18" s="134"/>
      <c r="I18" s="137"/>
      <c r="J18" s="39"/>
      <c r="K18" s="39"/>
      <c r="L18" s="137"/>
      <c r="M18" s="137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</row>
    <row r="19" spans="1:26" ht="13.5" thickBot="1" x14ac:dyDescent="0.25">
      <c r="A19" s="148" t="s">
        <v>47</v>
      </c>
      <c r="B19" s="127"/>
      <c r="C19" s="148" t="s">
        <v>48</v>
      </c>
      <c r="D19" s="148" t="s">
        <v>49</v>
      </c>
      <c r="E19" s="158" t="s">
        <v>4</v>
      </c>
      <c r="F19" s="158"/>
      <c r="G19" s="158"/>
      <c r="H19" s="158"/>
      <c r="I19" s="157" t="s">
        <v>5</v>
      </c>
      <c r="J19" s="158"/>
      <c r="K19" s="158"/>
      <c r="L19" s="159"/>
      <c r="M19" s="157" t="s">
        <v>6</v>
      </c>
      <c r="N19" s="158"/>
      <c r="O19" s="158"/>
      <c r="P19" s="159"/>
      <c r="Q19" s="157" t="s">
        <v>7</v>
      </c>
      <c r="R19" s="158"/>
      <c r="S19" s="158"/>
      <c r="T19" s="159"/>
      <c r="U19" s="148" t="s">
        <v>8</v>
      </c>
      <c r="V19" s="148" t="s">
        <v>28</v>
      </c>
    </row>
    <row r="20" spans="1:26" x14ac:dyDescent="0.2">
      <c r="A20" s="149"/>
      <c r="B20" s="128"/>
      <c r="C20" s="149"/>
      <c r="D20" s="149"/>
      <c r="E20" s="156" t="s">
        <v>9</v>
      </c>
      <c r="F20" s="156"/>
      <c r="G20" s="132" t="s">
        <v>10</v>
      </c>
      <c r="H20" s="132" t="s">
        <v>11</v>
      </c>
      <c r="I20" s="151" t="s">
        <v>9</v>
      </c>
      <c r="J20" s="152"/>
      <c r="K20" s="130" t="s">
        <v>10</v>
      </c>
      <c r="L20" s="14" t="s">
        <v>11</v>
      </c>
      <c r="M20" s="151" t="s">
        <v>9</v>
      </c>
      <c r="N20" s="152"/>
      <c r="O20" s="130" t="s">
        <v>10</v>
      </c>
      <c r="P20" s="14" t="s">
        <v>11</v>
      </c>
      <c r="Q20" s="151" t="s">
        <v>9</v>
      </c>
      <c r="R20" s="152"/>
      <c r="S20" s="130" t="s">
        <v>10</v>
      </c>
      <c r="T20" s="14" t="s">
        <v>11</v>
      </c>
      <c r="U20" s="149"/>
      <c r="V20" s="149"/>
    </row>
    <row r="21" spans="1:26" ht="13.5" thickBot="1" x14ac:dyDescent="0.25">
      <c r="A21" s="150"/>
      <c r="B21" s="129"/>
      <c r="C21" s="150"/>
      <c r="D21" s="150"/>
      <c r="E21" s="15" t="s">
        <v>12</v>
      </c>
      <c r="F21" s="15" t="s">
        <v>13</v>
      </c>
      <c r="G21" s="15"/>
      <c r="H21" s="15"/>
      <c r="I21" s="16" t="s">
        <v>12</v>
      </c>
      <c r="J21" s="15" t="s">
        <v>13</v>
      </c>
      <c r="K21" s="15"/>
      <c r="L21" s="17"/>
      <c r="M21" s="16" t="s">
        <v>12</v>
      </c>
      <c r="N21" s="15" t="s">
        <v>13</v>
      </c>
      <c r="O21" s="15"/>
      <c r="P21" s="17"/>
      <c r="Q21" s="16" t="s">
        <v>12</v>
      </c>
      <c r="R21" s="15" t="s">
        <v>13</v>
      </c>
      <c r="S21" s="15"/>
      <c r="T21" s="17"/>
      <c r="U21" s="150"/>
      <c r="V21" s="150"/>
    </row>
    <row r="22" spans="1:26" ht="13.5" thickBot="1" x14ac:dyDescent="0.25">
      <c r="A22" s="153" t="s">
        <v>50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5"/>
    </row>
    <row r="23" spans="1:26" ht="13.5" thickBot="1" x14ac:dyDescent="0.25">
      <c r="A23" s="82"/>
      <c r="B23" s="81"/>
      <c r="C23" s="81"/>
      <c r="D23" s="81"/>
      <c r="E23" s="133"/>
      <c r="F23" s="133"/>
      <c r="G23" s="133"/>
      <c r="H23" s="133"/>
      <c r="I23" s="133"/>
      <c r="J23" s="133" t="s">
        <v>82</v>
      </c>
      <c r="K23" s="133"/>
      <c r="L23" s="133"/>
      <c r="M23" s="81"/>
      <c r="N23" s="81"/>
      <c r="O23" s="81"/>
      <c r="P23" s="81"/>
      <c r="Q23" s="81"/>
      <c r="R23" s="81"/>
      <c r="S23" s="81"/>
      <c r="T23" s="81"/>
      <c r="U23" s="133"/>
      <c r="V23" s="83"/>
    </row>
    <row r="24" spans="1:26" x14ac:dyDescent="0.2">
      <c r="A24" s="41" t="s">
        <v>180</v>
      </c>
      <c r="B24" s="41" t="s">
        <v>130</v>
      </c>
      <c r="C24" s="104" t="s">
        <v>83</v>
      </c>
      <c r="D24" s="49"/>
      <c r="E24" s="69">
        <v>12</v>
      </c>
      <c r="F24" s="70">
        <v>0</v>
      </c>
      <c r="G24" s="70" t="s">
        <v>14</v>
      </c>
      <c r="H24" s="71">
        <v>3</v>
      </c>
      <c r="I24" s="20"/>
      <c r="J24" s="21"/>
      <c r="K24" s="21"/>
      <c r="L24" s="22"/>
      <c r="M24" s="69"/>
      <c r="N24" s="70"/>
      <c r="O24" s="70"/>
      <c r="P24" s="71"/>
      <c r="Q24" s="20"/>
      <c r="R24" s="21"/>
      <c r="S24" s="21"/>
      <c r="T24" s="22"/>
      <c r="U24" s="49" t="s">
        <v>57</v>
      </c>
      <c r="V24" s="49" t="s">
        <v>29</v>
      </c>
    </row>
    <row r="25" spans="1:26" s="53" customFormat="1" ht="12.75" customHeight="1" x14ac:dyDescent="0.2">
      <c r="A25" s="51" t="s">
        <v>181</v>
      </c>
      <c r="B25" s="51" t="s">
        <v>131</v>
      </c>
      <c r="C25" s="9" t="s">
        <v>15</v>
      </c>
      <c r="D25" s="47"/>
      <c r="E25" s="72">
        <v>12</v>
      </c>
      <c r="F25" s="73">
        <v>0</v>
      </c>
      <c r="G25" s="73" t="s">
        <v>14</v>
      </c>
      <c r="H25" s="74">
        <v>3</v>
      </c>
      <c r="I25" s="52"/>
      <c r="J25" s="45"/>
      <c r="K25" s="45"/>
      <c r="L25" s="46"/>
      <c r="M25" s="72"/>
      <c r="N25" s="73"/>
      <c r="O25" s="73"/>
      <c r="P25" s="74"/>
      <c r="Q25" s="52"/>
      <c r="R25" s="45"/>
      <c r="S25" s="45"/>
      <c r="T25" s="46"/>
      <c r="U25" s="47" t="s">
        <v>70</v>
      </c>
      <c r="V25" s="47" t="s">
        <v>66</v>
      </c>
    </row>
    <row r="26" spans="1:26" s="53" customFormat="1" x14ac:dyDescent="0.2">
      <c r="A26" s="51" t="s">
        <v>182</v>
      </c>
      <c r="B26" s="51" t="s">
        <v>132</v>
      </c>
      <c r="C26" s="9" t="s">
        <v>173</v>
      </c>
      <c r="D26" s="47"/>
      <c r="E26" s="72">
        <v>18</v>
      </c>
      <c r="F26" s="73">
        <v>0</v>
      </c>
      <c r="G26" s="73" t="s">
        <v>14</v>
      </c>
      <c r="H26" s="74">
        <v>4</v>
      </c>
      <c r="I26" s="52"/>
      <c r="J26" s="45"/>
      <c r="K26" s="45"/>
      <c r="L26" s="46"/>
      <c r="M26" s="72"/>
      <c r="N26" s="73"/>
      <c r="O26" s="73"/>
      <c r="P26" s="74"/>
      <c r="Q26" s="52"/>
      <c r="R26" s="45"/>
      <c r="S26" s="45"/>
      <c r="T26" s="46"/>
      <c r="U26" s="47" t="s">
        <v>56</v>
      </c>
      <c r="V26" s="47" t="s">
        <v>31</v>
      </c>
      <c r="W26" s="67"/>
    </row>
    <row r="27" spans="1:26" s="53" customFormat="1" ht="13.5" thickBot="1" x14ac:dyDescent="0.25">
      <c r="A27" s="51" t="s">
        <v>183</v>
      </c>
      <c r="B27" s="51" t="s">
        <v>133</v>
      </c>
      <c r="C27" s="9" t="s">
        <v>18</v>
      </c>
      <c r="D27" s="9" t="s">
        <v>15</v>
      </c>
      <c r="E27" s="72"/>
      <c r="F27" s="73"/>
      <c r="G27" s="73"/>
      <c r="H27" s="74"/>
      <c r="I27" s="52">
        <v>12</v>
      </c>
      <c r="J27" s="45">
        <v>0</v>
      </c>
      <c r="K27" s="45" t="s">
        <v>14</v>
      </c>
      <c r="L27" s="46">
        <v>3</v>
      </c>
      <c r="M27" s="72"/>
      <c r="N27" s="73"/>
      <c r="O27" s="73"/>
      <c r="P27" s="74"/>
      <c r="Q27" s="52"/>
      <c r="R27" s="45"/>
      <c r="S27" s="45"/>
      <c r="T27" s="46"/>
      <c r="U27" s="47" t="s">
        <v>70</v>
      </c>
      <c r="V27" s="47" t="s">
        <v>65</v>
      </c>
    </row>
    <row r="28" spans="1:26" ht="13.5" thickBot="1" x14ac:dyDescent="0.25">
      <c r="A28" s="55"/>
      <c r="B28" s="121"/>
      <c r="C28" s="42" t="s">
        <v>51</v>
      </c>
      <c r="D28" s="18">
        <v>13</v>
      </c>
      <c r="E28" s="56">
        <v>42</v>
      </c>
      <c r="F28" s="57">
        <v>0</v>
      </c>
      <c r="G28" s="57"/>
      <c r="H28" s="58">
        <v>10</v>
      </c>
      <c r="I28" s="56">
        <v>12</v>
      </c>
      <c r="J28" s="57">
        <v>0</v>
      </c>
      <c r="K28" s="57"/>
      <c r="L28" s="58">
        <v>3</v>
      </c>
      <c r="M28" s="56"/>
      <c r="N28" s="57"/>
      <c r="O28" s="57"/>
      <c r="P28" s="58"/>
      <c r="Q28" s="56"/>
      <c r="R28" s="57"/>
      <c r="S28" s="57"/>
      <c r="T28" s="58"/>
      <c r="U28" s="55"/>
      <c r="V28" s="59"/>
    </row>
    <row r="29" spans="1:26" ht="13.5" thickBot="1" x14ac:dyDescent="0.25">
      <c r="A29" s="82"/>
      <c r="B29" s="81"/>
      <c r="C29" s="81"/>
      <c r="D29" s="81"/>
      <c r="E29" s="133"/>
      <c r="F29" s="133"/>
      <c r="G29" s="133"/>
      <c r="H29" s="133"/>
      <c r="I29" s="133"/>
      <c r="J29" s="133" t="s">
        <v>84</v>
      </c>
      <c r="K29" s="133"/>
      <c r="L29" s="133"/>
      <c r="M29" s="81"/>
      <c r="N29" s="81"/>
      <c r="O29" s="81"/>
      <c r="P29" s="81"/>
      <c r="Q29" s="81"/>
      <c r="R29" s="81"/>
      <c r="S29" s="81"/>
      <c r="T29" s="81"/>
      <c r="U29" s="133"/>
      <c r="V29" s="83"/>
    </row>
    <row r="30" spans="1:26" s="53" customFormat="1" x14ac:dyDescent="0.2">
      <c r="A30" s="41" t="s">
        <v>184</v>
      </c>
      <c r="B30" s="41" t="s">
        <v>134</v>
      </c>
      <c r="C30" s="41" t="s">
        <v>135</v>
      </c>
      <c r="D30" s="103"/>
      <c r="E30" s="69">
        <v>15</v>
      </c>
      <c r="F30" s="70">
        <v>0</v>
      </c>
      <c r="G30" s="70" t="s">
        <v>14</v>
      </c>
      <c r="H30" s="71">
        <v>3</v>
      </c>
      <c r="I30" s="88"/>
      <c r="J30" s="89"/>
      <c r="K30" s="89"/>
      <c r="L30" s="90"/>
      <c r="M30" s="69"/>
      <c r="N30" s="70"/>
      <c r="O30" s="70"/>
      <c r="P30" s="71"/>
      <c r="Q30" s="88"/>
      <c r="R30" s="89"/>
      <c r="S30" s="89"/>
      <c r="T30" s="90"/>
      <c r="U30" s="103" t="s">
        <v>61</v>
      </c>
      <c r="V30" s="103" t="s">
        <v>60</v>
      </c>
    </row>
    <row r="31" spans="1:26" s="53" customFormat="1" x14ac:dyDescent="0.2">
      <c r="A31" s="51" t="s">
        <v>185</v>
      </c>
      <c r="B31" s="10" t="s">
        <v>136</v>
      </c>
      <c r="C31" s="9" t="s">
        <v>23</v>
      </c>
      <c r="D31" s="47"/>
      <c r="E31" s="72">
        <v>15</v>
      </c>
      <c r="F31" s="73">
        <v>0</v>
      </c>
      <c r="G31" s="73" t="s">
        <v>14</v>
      </c>
      <c r="H31" s="74">
        <v>3</v>
      </c>
      <c r="I31" s="52"/>
      <c r="J31" s="45"/>
      <c r="K31" s="45"/>
      <c r="L31" s="46"/>
      <c r="M31" s="72"/>
      <c r="N31" s="73"/>
      <c r="O31" s="73"/>
      <c r="P31" s="74"/>
      <c r="Q31" s="52"/>
      <c r="R31" s="45"/>
      <c r="S31" s="45"/>
      <c r="T31" s="46"/>
      <c r="U31" s="8" t="s">
        <v>56</v>
      </c>
      <c r="V31" s="8" t="s">
        <v>58</v>
      </c>
    </row>
    <row r="32" spans="1:26" s="53" customFormat="1" x14ac:dyDescent="0.2">
      <c r="A32" s="51" t="s">
        <v>186</v>
      </c>
      <c r="B32" s="51" t="s">
        <v>137</v>
      </c>
      <c r="C32" s="9" t="s">
        <v>17</v>
      </c>
      <c r="D32" s="47"/>
      <c r="E32" s="72">
        <v>18</v>
      </c>
      <c r="F32" s="73">
        <v>0</v>
      </c>
      <c r="G32" s="73" t="s">
        <v>14</v>
      </c>
      <c r="H32" s="74">
        <v>4</v>
      </c>
      <c r="I32" s="52"/>
      <c r="J32" s="45"/>
      <c r="K32" s="45"/>
      <c r="L32" s="46"/>
      <c r="M32" s="72"/>
      <c r="N32" s="73"/>
      <c r="O32" s="73"/>
      <c r="P32" s="74"/>
      <c r="Q32" s="52"/>
      <c r="R32" s="45"/>
      <c r="S32" s="45"/>
      <c r="T32" s="46"/>
      <c r="U32" s="47" t="s">
        <v>71</v>
      </c>
      <c r="V32" s="47" t="s">
        <v>68</v>
      </c>
    </row>
    <row r="33" spans="1:23" s="53" customFormat="1" x14ac:dyDescent="0.2">
      <c r="A33" s="51" t="s">
        <v>187</v>
      </c>
      <c r="B33" s="51" t="s">
        <v>175</v>
      </c>
      <c r="C33" s="9" t="s">
        <v>174</v>
      </c>
      <c r="D33" s="47"/>
      <c r="E33" s="72">
        <v>15</v>
      </c>
      <c r="F33" s="73">
        <v>0</v>
      </c>
      <c r="G33" s="73" t="s">
        <v>21</v>
      </c>
      <c r="H33" s="74">
        <v>2</v>
      </c>
      <c r="I33" s="52"/>
      <c r="J33" s="45"/>
      <c r="K33" s="45"/>
      <c r="L33" s="46"/>
      <c r="M33" s="72"/>
      <c r="N33" s="73"/>
      <c r="O33" s="73"/>
      <c r="P33" s="74"/>
      <c r="Q33" s="52"/>
      <c r="R33" s="45"/>
      <c r="S33" s="45"/>
      <c r="T33" s="46"/>
      <c r="U33" s="8" t="s">
        <v>54</v>
      </c>
      <c r="V33" s="47" t="s">
        <v>33</v>
      </c>
    </row>
    <row r="34" spans="1:23" s="53" customFormat="1" x14ac:dyDescent="0.2">
      <c r="A34" s="51" t="s">
        <v>188</v>
      </c>
      <c r="B34" s="51" t="s">
        <v>138</v>
      </c>
      <c r="C34" s="9" t="s">
        <v>16</v>
      </c>
      <c r="D34" s="47"/>
      <c r="E34" s="72">
        <v>9</v>
      </c>
      <c r="F34" s="73">
        <v>0</v>
      </c>
      <c r="G34" s="73" t="s">
        <v>14</v>
      </c>
      <c r="H34" s="74">
        <v>2</v>
      </c>
      <c r="I34" s="52"/>
      <c r="J34" s="45"/>
      <c r="K34" s="45"/>
      <c r="L34" s="46"/>
      <c r="M34" s="72"/>
      <c r="N34" s="73"/>
      <c r="O34" s="73"/>
      <c r="P34" s="74"/>
      <c r="Q34" s="52"/>
      <c r="R34" s="45"/>
      <c r="S34" s="45"/>
      <c r="T34" s="46"/>
      <c r="U34" s="47" t="s">
        <v>55</v>
      </c>
      <c r="V34" s="47" t="s">
        <v>30</v>
      </c>
    </row>
    <row r="35" spans="1:23" s="53" customFormat="1" x14ac:dyDescent="0.2">
      <c r="A35" s="51" t="s">
        <v>189</v>
      </c>
      <c r="B35" s="51" t="s">
        <v>139</v>
      </c>
      <c r="C35" s="9" t="s">
        <v>81</v>
      </c>
      <c r="D35" s="47"/>
      <c r="E35" s="72">
        <v>12</v>
      </c>
      <c r="F35" s="73">
        <v>0</v>
      </c>
      <c r="G35" s="73" t="s">
        <v>14</v>
      </c>
      <c r="H35" s="74">
        <v>3</v>
      </c>
      <c r="I35" s="52"/>
      <c r="J35" s="45"/>
      <c r="K35" s="45"/>
      <c r="L35" s="46"/>
      <c r="M35" s="72"/>
      <c r="N35" s="73"/>
      <c r="O35" s="73"/>
      <c r="P35" s="74"/>
      <c r="Q35" s="52"/>
      <c r="R35" s="45"/>
      <c r="S35" s="45"/>
      <c r="T35" s="46"/>
      <c r="U35" s="47" t="s">
        <v>61</v>
      </c>
      <c r="V35" s="47" t="s">
        <v>60</v>
      </c>
    </row>
    <row r="36" spans="1:23" ht="25.5" x14ac:dyDescent="0.2">
      <c r="A36" s="51" t="s">
        <v>190</v>
      </c>
      <c r="B36" s="51" t="s">
        <v>140</v>
      </c>
      <c r="C36" s="9" t="s">
        <v>85</v>
      </c>
      <c r="D36" s="60" t="s">
        <v>69</v>
      </c>
      <c r="E36" s="72"/>
      <c r="F36" s="73"/>
      <c r="G36" s="73"/>
      <c r="H36" s="74"/>
      <c r="I36" s="27">
        <v>9</v>
      </c>
      <c r="J36" s="6">
        <v>0</v>
      </c>
      <c r="K36" s="6" t="s">
        <v>14</v>
      </c>
      <c r="L36" s="28">
        <v>2</v>
      </c>
      <c r="M36" s="72"/>
      <c r="N36" s="73"/>
      <c r="O36" s="73"/>
      <c r="P36" s="74"/>
      <c r="Q36" s="27"/>
      <c r="R36" s="6"/>
      <c r="S36" s="6"/>
      <c r="T36" s="28"/>
      <c r="U36" s="47" t="s">
        <v>71</v>
      </c>
      <c r="V36" s="8" t="s">
        <v>87</v>
      </c>
    </row>
    <row r="37" spans="1:23" s="53" customFormat="1" x14ac:dyDescent="0.2">
      <c r="A37" s="51" t="s">
        <v>191</v>
      </c>
      <c r="B37" s="51" t="s">
        <v>141</v>
      </c>
      <c r="C37" s="9" t="s">
        <v>109</v>
      </c>
      <c r="D37" s="47"/>
      <c r="E37" s="72"/>
      <c r="F37" s="73"/>
      <c r="G37" s="73"/>
      <c r="H37" s="74"/>
      <c r="I37" s="52">
        <v>9</v>
      </c>
      <c r="J37" s="45">
        <v>0</v>
      </c>
      <c r="K37" s="45" t="s">
        <v>21</v>
      </c>
      <c r="L37" s="46">
        <v>2</v>
      </c>
      <c r="M37" s="72"/>
      <c r="N37" s="73"/>
      <c r="O37" s="73"/>
      <c r="P37" s="74"/>
      <c r="Q37" s="52"/>
      <c r="R37" s="45"/>
      <c r="S37" s="45"/>
      <c r="T37" s="46"/>
      <c r="U37" s="47" t="s">
        <v>64</v>
      </c>
      <c r="V37" s="47" t="s">
        <v>67</v>
      </c>
    </row>
    <row r="38" spans="1:23" s="53" customFormat="1" x14ac:dyDescent="0.2">
      <c r="A38" s="51" t="s">
        <v>192</v>
      </c>
      <c r="B38" s="51" t="s">
        <v>142</v>
      </c>
      <c r="C38" s="9" t="s">
        <v>75</v>
      </c>
      <c r="D38" s="47"/>
      <c r="E38" s="72"/>
      <c r="F38" s="73"/>
      <c r="G38" s="73"/>
      <c r="H38" s="74"/>
      <c r="I38" s="52">
        <v>15</v>
      </c>
      <c r="J38" s="45">
        <v>0</v>
      </c>
      <c r="K38" s="45" t="s">
        <v>14</v>
      </c>
      <c r="L38" s="46">
        <v>3</v>
      </c>
      <c r="M38" s="72"/>
      <c r="N38" s="73"/>
      <c r="O38" s="73"/>
      <c r="P38" s="74"/>
      <c r="Q38" s="52"/>
      <c r="R38" s="45"/>
      <c r="S38" s="45"/>
      <c r="T38" s="46"/>
      <c r="U38" s="47" t="s">
        <v>32</v>
      </c>
      <c r="V38" s="47" t="s">
        <v>37</v>
      </c>
    </row>
    <row r="39" spans="1:23" s="53" customFormat="1" x14ac:dyDescent="0.2">
      <c r="A39" s="51" t="s">
        <v>193</v>
      </c>
      <c r="B39" s="51" t="s">
        <v>143</v>
      </c>
      <c r="C39" s="9" t="s">
        <v>79</v>
      </c>
      <c r="D39" s="19" t="s">
        <v>83</v>
      </c>
      <c r="E39" s="72"/>
      <c r="F39" s="73"/>
      <c r="G39" s="73"/>
      <c r="H39" s="74"/>
      <c r="I39" s="52"/>
      <c r="J39" s="45"/>
      <c r="K39" s="45"/>
      <c r="L39" s="46"/>
      <c r="M39" s="72">
        <v>18</v>
      </c>
      <c r="N39" s="73">
        <v>0</v>
      </c>
      <c r="O39" s="73" t="s">
        <v>14</v>
      </c>
      <c r="P39" s="74">
        <v>3</v>
      </c>
      <c r="Q39" s="52"/>
      <c r="R39" s="45"/>
      <c r="S39" s="45"/>
      <c r="T39" s="46"/>
      <c r="U39" s="47" t="s">
        <v>54</v>
      </c>
      <c r="V39" s="47" t="s">
        <v>72</v>
      </c>
    </row>
    <row r="40" spans="1:23" s="53" customFormat="1" x14ac:dyDescent="0.2">
      <c r="A40" s="51" t="s">
        <v>194</v>
      </c>
      <c r="B40" s="51" t="s">
        <v>144</v>
      </c>
      <c r="C40" s="9" t="s">
        <v>78</v>
      </c>
      <c r="D40" s="19" t="s">
        <v>83</v>
      </c>
      <c r="E40" s="72"/>
      <c r="F40" s="73"/>
      <c r="G40" s="73"/>
      <c r="H40" s="74"/>
      <c r="I40" s="52"/>
      <c r="J40" s="45"/>
      <c r="K40" s="45"/>
      <c r="L40" s="46"/>
      <c r="M40" s="72">
        <v>18</v>
      </c>
      <c r="N40" s="73">
        <v>0</v>
      </c>
      <c r="O40" s="73" t="s">
        <v>14</v>
      </c>
      <c r="P40" s="74">
        <v>3</v>
      </c>
      <c r="Q40" s="52"/>
      <c r="R40" s="45"/>
      <c r="S40" s="45"/>
      <c r="T40" s="46"/>
      <c r="U40" s="47" t="s">
        <v>54</v>
      </c>
      <c r="V40" s="47" t="s">
        <v>73</v>
      </c>
    </row>
    <row r="41" spans="1:23" x14ac:dyDescent="0.2">
      <c r="A41" s="9" t="s">
        <v>195</v>
      </c>
      <c r="B41" s="11" t="s">
        <v>145</v>
      </c>
      <c r="C41" s="9" t="s">
        <v>86</v>
      </c>
      <c r="D41" s="19"/>
      <c r="E41" s="72"/>
      <c r="F41" s="73"/>
      <c r="G41" s="73"/>
      <c r="H41" s="74"/>
      <c r="I41" s="52"/>
      <c r="J41" s="45"/>
      <c r="K41" s="45"/>
      <c r="L41" s="46"/>
      <c r="M41" s="72">
        <v>9</v>
      </c>
      <c r="N41" s="73">
        <v>0</v>
      </c>
      <c r="O41" s="73" t="s">
        <v>14</v>
      </c>
      <c r="P41" s="74">
        <v>2</v>
      </c>
      <c r="Q41" s="52"/>
      <c r="R41" s="45"/>
      <c r="S41" s="45"/>
      <c r="T41" s="46"/>
      <c r="U41" s="8" t="s">
        <v>71</v>
      </c>
      <c r="V41" s="8" t="s">
        <v>87</v>
      </c>
    </row>
    <row r="42" spans="1:23" s="53" customFormat="1" x14ac:dyDescent="0.2">
      <c r="A42" s="9" t="s">
        <v>196</v>
      </c>
      <c r="B42" s="9" t="s">
        <v>146</v>
      </c>
      <c r="C42" s="9" t="s">
        <v>77</v>
      </c>
      <c r="D42" s="19" t="s">
        <v>83</v>
      </c>
      <c r="E42" s="72"/>
      <c r="F42" s="73"/>
      <c r="G42" s="73"/>
      <c r="H42" s="74"/>
      <c r="I42" s="52"/>
      <c r="J42" s="45"/>
      <c r="K42" s="45"/>
      <c r="L42" s="46"/>
      <c r="M42" s="72">
        <v>18</v>
      </c>
      <c r="N42" s="73">
        <v>0</v>
      </c>
      <c r="O42" s="73" t="s">
        <v>14</v>
      </c>
      <c r="P42" s="74">
        <v>3</v>
      </c>
      <c r="Q42" s="52"/>
      <c r="R42" s="45"/>
      <c r="S42" s="45"/>
      <c r="T42" s="46"/>
      <c r="U42" s="47" t="s">
        <v>54</v>
      </c>
      <c r="V42" s="47" t="s">
        <v>33</v>
      </c>
    </row>
    <row r="43" spans="1:23" s="53" customFormat="1" x14ac:dyDescent="0.2">
      <c r="A43" s="51" t="s">
        <v>197</v>
      </c>
      <c r="B43" s="51" t="s">
        <v>147</v>
      </c>
      <c r="C43" s="9" t="s">
        <v>80</v>
      </c>
      <c r="D43" s="19" t="s">
        <v>83</v>
      </c>
      <c r="E43" s="72"/>
      <c r="F43" s="73"/>
      <c r="G43" s="73"/>
      <c r="H43" s="74"/>
      <c r="I43" s="52">
        <v>12</v>
      </c>
      <c r="J43" s="45">
        <v>0</v>
      </c>
      <c r="K43" s="45" t="s">
        <v>14</v>
      </c>
      <c r="L43" s="46">
        <v>3</v>
      </c>
      <c r="M43" s="72"/>
      <c r="N43" s="73"/>
      <c r="O43" s="73"/>
      <c r="P43" s="74"/>
      <c r="Q43" s="52"/>
      <c r="R43" s="45"/>
      <c r="S43" s="45"/>
      <c r="T43" s="46"/>
      <c r="U43" s="47" t="s">
        <v>54</v>
      </c>
      <c r="V43" s="47" t="s">
        <v>94</v>
      </c>
    </row>
    <row r="44" spans="1:23" s="53" customFormat="1" x14ac:dyDescent="0.2">
      <c r="A44" s="51" t="s">
        <v>198</v>
      </c>
      <c r="B44" s="51" t="s">
        <v>148</v>
      </c>
      <c r="C44" s="9" t="s">
        <v>19</v>
      </c>
      <c r="D44" s="47"/>
      <c r="E44" s="72"/>
      <c r="F44" s="73"/>
      <c r="G44" s="73"/>
      <c r="H44" s="74"/>
      <c r="I44" s="52"/>
      <c r="J44" s="45"/>
      <c r="K44" s="45"/>
      <c r="L44" s="46"/>
      <c r="M44" s="72"/>
      <c r="N44" s="73"/>
      <c r="O44" s="73"/>
      <c r="P44" s="74"/>
      <c r="Q44" s="52">
        <v>12</v>
      </c>
      <c r="R44" s="45">
        <v>0</v>
      </c>
      <c r="S44" s="45" t="s">
        <v>14</v>
      </c>
      <c r="T44" s="46">
        <v>2</v>
      </c>
      <c r="U44" s="47" t="s">
        <v>56</v>
      </c>
      <c r="V44" s="47" t="s">
        <v>34</v>
      </c>
      <c r="W44" s="67"/>
    </row>
    <row r="45" spans="1:23" s="53" customFormat="1" x14ac:dyDescent="0.2">
      <c r="A45" s="51" t="s">
        <v>199</v>
      </c>
      <c r="B45" s="51" t="s">
        <v>149</v>
      </c>
      <c r="C45" s="9" t="s">
        <v>20</v>
      </c>
      <c r="D45" s="47"/>
      <c r="E45" s="72"/>
      <c r="F45" s="73"/>
      <c r="G45" s="73"/>
      <c r="H45" s="74"/>
      <c r="I45" s="52"/>
      <c r="J45" s="45"/>
      <c r="K45" s="45"/>
      <c r="L45" s="46"/>
      <c r="M45" s="72"/>
      <c r="N45" s="73"/>
      <c r="O45" s="73"/>
      <c r="P45" s="74"/>
      <c r="Q45" s="52">
        <v>15</v>
      </c>
      <c r="R45" s="45">
        <v>0</v>
      </c>
      <c r="S45" s="45" t="s">
        <v>14</v>
      </c>
      <c r="T45" s="46">
        <v>3</v>
      </c>
      <c r="U45" s="47" t="s">
        <v>64</v>
      </c>
      <c r="V45" s="47" t="s">
        <v>179</v>
      </c>
    </row>
    <row r="46" spans="1:23" ht="13.5" thickBot="1" x14ac:dyDescent="0.25">
      <c r="A46" s="9" t="s">
        <v>200</v>
      </c>
      <c r="B46" s="11" t="s">
        <v>150</v>
      </c>
      <c r="C46" s="11" t="s">
        <v>76</v>
      </c>
      <c r="D46" s="8"/>
      <c r="E46" s="72"/>
      <c r="F46" s="73"/>
      <c r="G46" s="73"/>
      <c r="H46" s="74"/>
      <c r="I46" s="27"/>
      <c r="J46" s="6"/>
      <c r="K46" s="6"/>
      <c r="L46" s="28"/>
      <c r="M46" s="72"/>
      <c r="N46" s="73"/>
      <c r="O46" s="73"/>
      <c r="P46" s="74"/>
      <c r="Q46" s="27">
        <v>9</v>
      </c>
      <c r="R46" s="6">
        <v>0</v>
      </c>
      <c r="S46" s="6" t="s">
        <v>14</v>
      </c>
      <c r="T46" s="28">
        <v>2</v>
      </c>
      <c r="U46" s="50" t="s">
        <v>39</v>
      </c>
      <c r="V46" s="47" t="s">
        <v>62</v>
      </c>
    </row>
    <row r="47" spans="1:23" ht="13.5" thickBot="1" x14ac:dyDescent="0.25">
      <c r="A47" s="55"/>
      <c r="B47" s="121"/>
      <c r="C47" s="42"/>
      <c r="D47" s="18">
        <f>SUM(H47,L47,P47,T47)</f>
        <v>45</v>
      </c>
      <c r="E47" s="56">
        <v>81</v>
      </c>
      <c r="F47" s="57">
        <v>0</v>
      </c>
      <c r="G47" s="57"/>
      <c r="H47" s="58">
        <f>SUM(H30:H46)</f>
        <v>17</v>
      </c>
      <c r="I47" s="56">
        <v>45</v>
      </c>
      <c r="J47" s="57">
        <v>0</v>
      </c>
      <c r="K47" s="57"/>
      <c r="L47" s="58">
        <f>SUM(L30:L46)</f>
        <v>10</v>
      </c>
      <c r="M47" s="56">
        <v>63</v>
      </c>
      <c r="N47" s="57">
        <v>0</v>
      </c>
      <c r="O47" s="57"/>
      <c r="P47" s="58">
        <f>SUM(P30:P46)</f>
        <v>11</v>
      </c>
      <c r="Q47" s="56">
        <v>36</v>
      </c>
      <c r="R47" s="57">
        <v>0</v>
      </c>
      <c r="S47" s="57"/>
      <c r="T47" s="58">
        <f>SUM(T30:T46)</f>
        <v>7</v>
      </c>
      <c r="U47" s="55"/>
      <c r="V47" s="59"/>
    </row>
    <row r="48" spans="1:23" s="39" customFormat="1" ht="13.5" thickBot="1" x14ac:dyDescent="0.25">
      <c r="A48" s="93"/>
      <c r="B48" s="122"/>
      <c r="C48" s="160" t="s">
        <v>98</v>
      </c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1"/>
    </row>
    <row r="49" spans="1:22" x14ac:dyDescent="0.2">
      <c r="A49" s="51" t="s">
        <v>201</v>
      </c>
      <c r="B49" s="10" t="s">
        <v>151</v>
      </c>
      <c r="C49" s="9" t="s">
        <v>103</v>
      </c>
      <c r="D49" s="8"/>
      <c r="E49" s="72">
        <v>12</v>
      </c>
      <c r="F49" s="73">
        <v>0</v>
      </c>
      <c r="G49" s="73" t="s">
        <v>21</v>
      </c>
      <c r="H49" s="74">
        <v>3</v>
      </c>
      <c r="I49" s="27"/>
      <c r="J49" s="6"/>
      <c r="K49" s="6"/>
      <c r="L49" s="28"/>
      <c r="M49" s="72"/>
      <c r="N49" s="73"/>
      <c r="O49" s="73"/>
      <c r="P49" s="74"/>
      <c r="Q49" s="54"/>
      <c r="R49" s="6"/>
      <c r="S49" s="6"/>
      <c r="T49" s="28"/>
      <c r="U49" s="8" t="s">
        <v>106</v>
      </c>
      <c r="V49" s="8" t="s">
        <v>104</v>
      </c>
    </row>
    <row r="50" spans="1:22" x14ac:dyDescent="0.2">
      <c r="A50" s="51" t="s">
        <v>202</v>
      </c>
      <c r="B50" s="10" t="s">
        <v>152</v>
      </c>
      <c r="C50" s="9" t="s">
        <v>101</v>
      </c>
      <c r="D50" s="8"/>
      <c r="E50" s="72"/>
      <c r="F50" s="73"/>
      <c r="G50" s="73"/>
      <c r="H50" s="74"/>
      <c r="I50" s="27"/>
      <c r="J50" s="6"/>
      <c r="K50" s="6"/>
      <c r="L50" s="28"/>
      <c r="M50" s="72">
        <v>12</v>
      </c>
      <c r="N50" s="73">
        <v>0</v>
      </c>
      <c r="O50" s="73" t="s">
        <v>21</v>
      </c>
      <c r="P50" s="74">
        <v>3</v>
      </c>
      <c r="Q50" s="54"/>
      <c r="R50" s="6"/>
      <c r="S50" s="6"/>
      <c r="T50" s="28"/>
      <c r="U50" s="8" t="s">
        <v>36</v>
      </c>
      <c r="V50" s="8" t="s">
        <v>105</v>
      </c>
    </row>
    <row r="51" spans="1:22" x14ac:dyDescent="0.2">
      <c r="A51" s="51" t="s">
        <v>203</v>
      </c>
      <c r="B51" s="10" t="s">
        <v>168</v>
      </c>
      <c r="C51" s="9" t="s">
        <v>42</v>
      </c>
      <c r="D51" s="8"/>
      <c r="E51" s="72"/>
      <c r="F51" s="73"/>
      <c r="G51" s="73"/>
      <c r="H51" s="74"/>
      <c r="I51" s="27">
        <v>0</v>
      </c>
      <c r="J51" s="6">
        <v>23</v>
      </c>
      <c r="K51" s="6" t="s">
        <v>21</v>
      </c>
      <c r="L51" s="28">
        <v>5</v>
      </c>
      <c r="M51" s="72"/>
      <c r="N51" s="73"/>
      <c r="O51" s="73"/>
      <c r="P51" s="74"/>
      <c r="Q51" s="54"/>
      <c r="R51" s="6"/>
      <c r="S51" s="6"/>
      <c r="T51" s="28"/>
      <c r="U51" s="8" t="s">
        <v>41</v>
      </c>
      <c r="V51" s="8" t="s">
        <v>40</v>
      </c>
    </row>
    <row r="52" spans="1:22" x14ac:dyDescent="0.2">
      <c r="A52" s="51" t="s">
        <v>204</v>
      </c>
      <c r="B52" s="10" t="s">
        <v>169</v>
      </c>
      <c r="C52" s="9" t="s">
        <v>43</v>
      </c>
      <c r="D52" s="8"/>
      <c r="E52" s="72"/>
      <c r="F52" s="73"/>
      <c r="G52" s="73"/>
      <c r="H52" s="74"/>
      <c r="I52" s="27"/>
      <c r="J52" s="6"/>
      <c r="K52" s="6"/>
      <c r="L52" s="28"/>
      <c r="M52" s="72">
        <v>0</v>
      </c>
      <c r="N52" s="73">
        <v>24</v>
      </c>
      <c r="O52" s="73" t="s">
        <v>21</v>
      </c>
      <c r="P52" s="74">
        <v>6</v>
      </c>
      <c r="Q52" s="54"/>
      <c r="R52" s="6"/>
      <c r="S52" s="6"/>
      <c r="T52" s="28"/>
      <c r="U52" s="8" t="s">
        <v>41</v>
      </c>
      <c r="V52" s="8" t="s">
        <v>40</v>
      </c>
    </row>
    <row r="53" spans="1:22" ht="13.5" thickBot="1" x14ac:dyDescent="0.25">
      <c r="A53" s="51" t="s">
        <v>205</v>
      </c>
      <c r="B53" s="10" t="s">
        <v>170</v>
      </c>
      <c r="C53" s="11" t="s">
        <v>44</v>
      </c>
      <c r="D53" s="8"/>
      <c r="E53" s="72"/>
      <c r="F53" s="73"/>
      <c r="G53" s="73"/>
      <c r="H53" s="74"/>
      <c r="I53" s="27"/>
      <c r="J53" s="6"/>
      <c r="K53" s="6"/>
      <c r="L53" s="28"/>
      <c r="M53" s="72"/>
      <c r="N53" s="73"/>
      <c r="O53" s="73"/>
      <c r="P53" s="74"/>
      <c r="Q53" s="54">
        <v>0</v>
      </c>
      <c r="R53" s="6">
        <v>25</v>
      </c>
      <c r="S53" s="6" t="s">
        <v>102</v>
      </c>
      <c r="T53" s="28">
        <v>8</v>
      </c>
      <c r="U53" s="8" t="s">
        <v>41</v>
      </c>
      <c r="V53" s="8" t="s">
        <v>40</v>
      </c>
    </row>
    <row r="54" spans="1:22" ht="13.5" thickBot="1" x14ac:dyDescent="0.25">
      <c r="A54" s="55"/>
      <c r="B54" s="121"/>
      <c r="C54" s="42" t="s">
        <v>51</v>
      </c>
      <c r="D54" s="18">
        <v>25</v>
      </c>
      <c r="E54" s="56">
        <v>12</v>
      </c>
      <c r="F54" s="57">
        <v>0</v>
      </c>
      <c r="G54" s="57"/>
      <c r="H54" s="58">
        <v>3</v>
      </c>
      <c r="I54" s="56">
        <v>0</v>
      </c>
      <c r="J54" s="57">
        <v>5</v>
      </c>
      <c r="K54" s="57"/>
      <c r="L54" s="58">
        <v>5</v>
      </c>
      <c r="M54" s="56">
        <v>12</v>
      </c>
      <c r="N54" s="57">
        <v>24</v>
      </c>
      <c r="O54" s="57"/>
      <c r="P54" s="58">
        <v>9</v>
      </c>
      <c r="Q54" s="56">
        <v>0</v>
      </c>
      <c r="R54" s="57">
        <v>25</v>
      </c>
      <c r="S54" s="57"/>
      <c r="T54" s="58">
        <v>8</v>
      </c>
      <c r="U54" s="55"/>
      <c r="V54" s="59"/>
    </row>
    <row r="55" spans="1:22" ht="13.5" thickBot="1" x14ac:dyDescent="0.25">
      <c r="A55" s="92"/>
      <c r="B55" s="123"/>
      <c r="C55" s="154" t="s">
        <v>100</v>
      </c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5"/>
    </row>
    <row r="56" spans="1:22" ht="13.5" thickBot="1" x14ac:dyDescent="0.25">
      <c r="A56" s="91"/>
      <c r="B56" s="124"/>
      <c r="C56" s="162" t="s">
        <v>89</v>
      </c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3"/>
    </row>
    <row r="57" spans="1:22" ht="25.5" x14ac:dyDescent="0.2">
      <c r="A57" s="146" t="s">
        <v>206</v>
      </c>
      <c r="B57" s="125" t="s">
        <v>153</v>
      </c>
      <c r="C57" s="104" t="s">
        <v>91</v>
      </c>
      <c r="D57" s="49"/>
      <c r="E57" s="69">
        <v>15</v>
      </c>
      <c r="F57" s="70">
        <v>0</v>
      </c>
      <c r="G57" s="70" t="s">
        <v>14</v>
      </c>
      <c r="H57" s="71">
        <v>3</v>
      </c>
      <c r="I57" s="88"/>
      <c r="J57" s="89"/>
      <c r="K57" s="89"/>
      <c r="L57" s="90"/>
      <c r="M57" s="72"/>
      <c r="N57" s="73"/>
      <c r="O57" s="73"/>
      <c r="P57" s="74"/>
      <c r="Q57" s="88"/>
      <c r="R57" s="89"/>
      <c r="S57" s="89"/>
      <c r="T57" s="90"/>
      <c r="U57" s="103" t="s">
        <v>70</v>
      </c>
      <c r="V57" s="103" t="s">
        <v>171</v>
      </c>
    </row>
    <row r="58" spans="1:22" x14ac:dyDescent="0.2">
      <c r="A58" s="9" t="s">
        <v>207</v>
      </c>
      <c r="B58" s="10" t="s">
        <v>154</v>
      </c>
      <c r="C58" s="51" t="s">
        <v>176</v>
      </c>
      <c r="D58" s="84"/>
      <c r="E58" s="75"/>
      <c r="F58" s="76"/>
      <c r="G58" s="76"/>
      <c r="H58" s="77"/>
      <c r="I58" s="27"/>
      <c r="J58" s="6"/>
      <c r="K58" s="6"/>
      <c r="L58" s="28"/>
      <c r="M58" s="72">
        <v>15</v>
      </c>
      <c r="N58" s="73">
        <v>0</v>
      </c>
      <c r="O58" s="73" t="s">
        <v>14</v>
      </c>
      <c r="P58" s="74">
        <v>3</v>
      </c>
      <c r="Q58" s="23"/>
      <c r="R58" s="24"/>
      <c r="S58" s="24"/>
      <c r="T58" s="25"/>
      <c r="U58" s="19" t="s">
        <v>59</v>
      </c>
      <c r="V58" s="86" t="s">
        <v>111</v>
      </c>
    </row>
    <row r="59" spans="1:22" x14ac:dyDescent="0.2">
      <c r="A59" s="51" t="s">
        <v>208</v>
      </c>
      <c r="B59" s="10" t="s">
        <v>155</v>
      </c>
      <c r="C59" s="51" t="s">
        <v>88</v>
      </c>
      <c r="D59" s="84"/>
      <c r="E59" s="75"/>
      <c r="F59" s="76"/>
      <c r="G59" s="76"/>
      <c r="H59" s="77"/>
      <c r="I59" s="23">
        <v>15</v>
      </c>
      <c r="J59" s="24">
        <v>0</v>
      </c>
      <c r="K59" s="24" t="s">
        <v>14</v>
      </c>
      <c r="L59" s="25">
        <v>3</v>
      </c>
      <c r="M59" s="72"/>
      <c r="N59" s="73"/>
      <c r="O59" s="73"/>
      <c r="P59" s="74"/>
      <c r="Q59" s="23"/>
      <c r="R59" s="24"/>
      <c r="S59" s="24"/>
      <c r="T59" s="25"/>
      <c r="U59" s="19" t="s">
        <v>92</v>
      </c>
      <c r="V59" s="126" t="s">
        <v>172</v>
      </c>
    </row>
    <row r="60" spans="1:22" x14ac:dyDescent="0.2">
      <c r="A60" s="51" t="s">
        <v>209</v>
      </c>
      <c r="B60" s="51" t="s">
        <v>156</v>
      </c>
      <c r="C60" s="9" t="s">
        <v>52</v>
      </c>
      <c r="D60" s="8"/>
      <c r="E60" s="72"/>
      <c r="F60" s="73"/>
      <c r="G60" s="73"/>
      <c r="H60" s="74"/>
      <c r="I60" s="27"/>
      <c r="J60" s="6"/>
      <c r="K60" s="6"/>
      <c r="L60" s="28"/>
      <c r="M60" s="72">
        <v>15</v>
      </c>
      <c r="N60" s="73">
        <v>0</v>
      </c>
      <c r="O60" s="73" t="s">
        <v>14</v>
      </c>
      <c r="P60" s="74">
        <v>3</v>
      </c>
      <c r="Q60" s="27"/>
      <c r="R60" s="6"/>
      <c r="S60" s="6"/>
      <c r="T60" s="28"/>
      <c r="U60" s="8" t="s">
        <v>57</v>
      </c>
      <c r="V60" s="8" t="s">
        <v>29</v>
      </c>
    </row>
    <row r="61" spans="1:22" x14ac:dyDescent="0.2">
      <c r="A61" s="51" t="s">
        <v>210</v>
      </c>
      <c r="B61" s="10" t="s">
        <v>157</v>
      </c>
      <c r="C61" s="9" t="s">
        <v>26</v>
      </c>
      <c r="D61" s="61"/>
      <c r="E61" s="72"/>
      <c r="F61" s="73"/>
      <c r="G61" s="73"/>
      <c r="H61" s="74"/>
      <c r="I61" s="27"/>
      <c r="J61" s="6"/>
      <c r="K61" s="6"/>
      <c r="L61" s="28"/>
      <c r="M61" s="72">
        <v>15</v>
      </c>
      <c r="N61" s="73">
        <v>0</v>
      </c>
      <c r="O61" s="73" t="s">
        <v>14</v>
      </c>
      <c r="P61" s="74">
        <v>3</v>
      </c>
      <c r="Q61" s="27"/>
      <c r="R61" s="6"/>
      <c r="S61" s="6"/>
      <c r="T61" s="28"/>
      <c r="U61" s="8" t="s">
        <v>36</v>
      </c>
      <c r="V61" s="40" t="s">
        <v>38</v>
      </c>
    </row>
    <row r="62" spans="1:22" x14ac:dyDescent="0.2">
      <c r="A62" s="9" t="s">
        <v>211</v>
      </c>
      <c r="B62" s="11" t="s">
        <v>158</v>
      </c>
      <c r="C62" s="9" t="s">
        <v>27</v>
      </c>
      <c r="D62" s="87" t="s">
        <v>86</v>
      </c>
      <c r="E62" s="72"/>
      <c r="F62" s="73"/>
      <c r="G62" s="73"/>
      <c r="H62" s="74"/>
      <c r="I62" s="27"/>
      <c r="J62" s="6"/>
      <c r="K62" s="6"/>
      <c r="L62" s="28"/>
      <c r="M62" s="72"/>
      <c r="N62" s="73"/>
      <c r="O62" s="73"/>
      <c r="P62" s="74"/>
      <c r="Q62" s="27">
        <v>15</v>
      </c>
      <c r="R62" s="6">
        <v>0</v>
      </c>
      <c r="S62" s="6" t="s">
        <v>14</v>
      </c>
      <c r="T62" s="28">
        <v>4</v>
      </c>
      <c r="U62" s="8" t="s">
        <v>71</v>
      </c>
      <c r="V62" s="40" t="s">
        <v>45</v>
      </c>
    </row>
    <row r="63" spans="1:22" s="53" customFormat="1" x14ac:dyDescent="0.2">
      <c r="A63" s="67" t="s">
        <v>212</v>
      </c>
      <c r="B63" s="51"/>
      <c r="C63" s="51" t="s">
        <v>177</v>
      </c>
      <c r="D63" s="139"/>
      <c r="E63" s="72"/>
      <c r="F63" s="73"/>
      <c r="G63" s="73"/>
      <c r="H63" s="74"/>
      <c r="I63" s="140">
        <v>15</v>
      </c>
      <c r="J63" s="141">
        <v>0</v>
      </c>
      <c r="K63" s="141" t="s">
        <v>21</v>
      </c>
      <c r="L63" s="142">
        <v>3</v>
      </c>
      <c r="M63" s="72"/>
      <c r="N63" s="73"/>
      <c r="O63" s="73"/>
      <c r="P63" s="74"/>
      <c r="Q63" s="140"/>
      <c r="R63" s="141"/>
      <c r="S63" s="141"/>
      <c r="T63" s="142"/>
      <c r="U63" s="143" t="s">
        <v>71</v>
      </c>
      <c r="V63" s="126" t="s">
        <v>74</v>
      </c>
    </row>
    <row r="64" spans="1:22" ht="13.5" thickBot="1" x14ac:dyDescent="0.25">
      <c r="A64" s="51" t="s">
        <v>213</v>
      </c>
      <c r="B64" s="10" t="s">
        <v>159</v>
      </c>
      <c r="C64" s="51" t="s">
        <v>25</v>
      </c>
      <c r="D64" s="84"/>
      <c r="E64" s="75"/>
      <c r="F64" s="76"/>
      <c r="G64" s="76"/>
      <c r="H64" s="77"/>
      <c r="I64" s="23"/>
      <c r="J64" s="24"/>
      <c r="K64" s="24"/>
      <c r="L64" s="25"/>
      <c r="M64" s="72"/>
      <c r="N64" s="73"/>
      <c r="O64" s="73"/>
      <c r="P64" s="74"/>
      <c r="Q64" s="23">
        <v>12</v>
      </c>
      <c r="R64" s="24">
        <v>0</v>
      </c>
      <c r="S64" s="24" t="s">
        <v>14</v>
      </c>
      <c r="T64" s="25">
        <v>3</v>
      </c>
      <c r="U64" s="19" t="s">
        <v>54</v>
      </c>
      <c r="V64" s="86" t="s">
        <v>63</v>
      </c>
    </row>
    <row r="65" spans="1:22" ht="13.5" thickBot="1" x14ac:dyDescent="0.25">
      <c r="A65" s="55"/>
      <c r="B65" s="121"/>
      <c r="C65" s="42" t="s">
        <v>51</v>
      </c>
      <c r="D65" s="18">
        <v>25</v>
      </c>
      <c r="E65" s="56">
        <v>15</v>
      </c>
      <c r="F65" s="57">
        <v>0</v>
      </c>
      <c r="G65" s="57" t="s">
        <v>14</v>
      </c>
      <c r="H65" s="58">
        <v>3</v>
      </c>
      <c r="I65" s="56">
        <v>30</v>
      </c>
      <c r="J65" s="57">
        <v>0</v>
      </c>
      <c r="K65" s="57"/>
      <c r="L65" s="58">
        <v>3</v>
      </c>
      <c r="M65" s="56">
        <v>30</v>
      </c>
      <c r="N65" s="57">
        <v>0</v>
      </c>
      <c r="O65" s="57"/>
      <c r="P65" s="58">
        <v>9</v>
      </c>
      <c r="Q65" s="56">
        <v>4</v>
      </c>
      <c r="R65" s="57">
        <v>3</v>
      </c>
      <c r="S65" s="57"/>
      <c r="T65" s="58">
        <v>7</v>
      </c>
      <c r="U65" s="62"/>
      <c r="V65" s="59"/>
    </row>
    <row r="66" spans="1:22" ht="13.5" thickBot="1" x14ac:dyDescent="0.25">
      <c r="A66" s="82"/>
      <c r="B66" s="81"/>
      <c r="C66" s="154" t="s">
        <v>99</v>
      </c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5"/>
    </row>
    <row r="67" spans="1:22" x14ac:dyDescent="0.2">
      <c r="A67" s="41" t="s">
        <v>214</v>
      </c>
      <c r="B67" s="41" t="s">
        <v>160</v>
      </c>
      <c r="C67" s="41" t="s">
        <v>90</v>
      </c>
      <c r="D67" s="49"/>
      <c r="E67" s="69"/>
      <c r="F67" s="70"/>
      <c r="G67" s="70"/>
      <c r="H67" s="71"/>
      <c r="I67" s="20">
        <v>9</v>
      </c>
      <c r="J67" s="21">
        <v>0</v>
      </c>
      <c r="K67" s="21" t="s">
        <v>21</v>
      </c>
      <c r="L67" s="22">
        <v>2</v>
      </c>
      <c r="M67" s="69"/>
      <c r="N67" s="70"/>
      <c r="O67" s="70"/>
      <c r="P67" s="71"/>
      <c r="Q67" s="20"/>
      <c r="R67" s="21"/>
      <c r="S67" s="21"/>
      <c r="T67" s="22"/>
      <c r="U67" s="49" t="s">
        <v>95</v>
      </c>
      <c r="V67" s="103" t="s">
        <v>96</v>
      </c>
    </row>
    <row r="68" spans="1:22" x14ac:dyDescent="0.2">
      <c r="A68" s="51" t="s">
        <v>215</v>
      </c>
      <c r="B68" s="51" t="s">
        <v>161</v>
      </c>
      <c r="C68" s="9" t="s">
        <v>22</v>
      </c>
      <c r="D68" s="8"/>
      <c r="E68" s="72"/>
      <c r="F68" s="73"/>
      <c r="G68" s="73"/>
      <c r="H68" s="74"/>
      <c r="I68" s="27"/>
      <c r="J68" s="6"/>
      <c r="K68" s="6"/>
      <c r="L68" s="28"/>
      <c r="M68" s="72">
        <v>9</v>
      </c>
      <c r="N68" s="73">
        <v>0</v>
      </c>
      <c r="O68" s="73" t="s">
        <v>14</v>
      </c>
      <c r="P68" s="74">
        <v>2</v>
      </c>
      <c r="Q68" s="27"/>
      <c r="R68" s="6"/>
      <c r="S68" s="6"/>
      <c r="T68" s="28"/>
      <c r="U68" s="47" t="s">
        <v>71</v>
      </c>
      <c r="V68" s="47" t="s">
        <v>74</v>
      </c>
    </row>
    <row r="69" spans="1:22" x14ac:dyDescent="0.2">
      <c r="A69" s="51" t="s">
        <v>216</v>
      </c>
      <c r="B69" s="10" t="s">
        <v>162</v>
      </c>
      <c r="C69" s="9" t="s">
        <v>53</v>
      </c>
      <c r="D69" s="61"/>
      <c r="E69" s="72"/>
      <c r="F69" s="73"/>
      <c r="G69" s="73"/>
      <c r="H69" s="74"/>
      <c r="I69" s="27"/>
      <c r="J69" s="6"/>
      <c r="K69" s="6"/>
      <c r="L69" s="28"/>
      <c r="M69" s="72">
        <v>15</v>
      </c>
      <c r="N69" s="73">
        <v>0</v>
      </c>
      <c r="O69" s="73" t="s">
        <v>14</v>
      </c>
      <c r="P69" s="74">
        <v>3</v>
      </c>
      <c r="Q69" s="27"/>
      <c r="R69" s="6"/>
      <c r="S69" s="6"/>
      <c r="T69" s="28"/>
      <c r="U69" s="8" t="s">
        <v>59</v>
      </c>
      <c r="V69" s="40" t="s">
        <v>107</v>
      </c>
    </row>
    <row r="70" spans="1:22" x14ac:dyDescent="0.2">
      <c r="A70" s="147" t="s">
        <v>217</v>
      </c>
      <c r="B70" s="68" t="s">
        <v>163</v>
      </c>
      <c r="C70" s="100" t="s">
        <v>24</v>
      </c>
      <c r="D70" s="30"/>
      <c r="E70" s="78"/>
      <c r="F70" s="79"/>
      <c r="G70" s="79"/>
      <c r="H70" s="80"/>
      <c r="I70" s="31"/>
      <c r="J70" s="32"/>
      <c r="K70" s="32"/>
      <c r="L70" s="33"/>
      <c r="M70" s="72"/>
      <c r="N70" s="73"/>
      <c r="O70" s="73"/>
      <c r="P70" s="74"/>
      <c r="Q70" s="31">
        <v>15</v>
      </c>
      <c r="R70" s="32">
        <v>0</v>
      </c>
      <c r="S70" s="32" t="s">
        <v>14</v>
      </c>
      <c r="T70" s="33">
        <v>3</v>
      </c>
      <c r="U70" s="30" t="s">
        <v>54</v>
      </c>
      <c r="V70" s="30" t="s">
        <v>35</v>
      </c>
    </row>
    <row r="71" spans="1:22" x14ac:dyDescent="0.2">
      <c r="A71" s="9" t="s">
        <v>218</v>
      </c>
      <c r="B71" s="11" t="s">
        <v>165</v>
      </c>
      <c r="C71" s="9" t="s">
        <v>110</v>
      </c>
      <c r="D71" s="61"/>
      <c r="E71" s="72"/>
      <c r="F71" s="73"/>
      <c r="G71" s="73"/>
      <c r="H71" s="74"/>
      <c r="I71" s="27"/>
      <c r="J71" s="6"/>
      <c r="K71" s="6"/>
      <c r="L71" s="28"/>
      <c r="M71" s="72">
        <v>9</v>
      </c>
      <c r="N71" s="73">
        <v>0</v>
      </c>
      <c r="O71" s="73" t="s">
        <v>21</v>
      </c>
      <c r="P71" s="74">
        <v>2</v>
      </c>
      <c r="Q71" s="27"/>
      <c r="R71" s="6"/>
      <c r="S71" s="6"/>
      <c r="T71" s="28"/>
      <c r="U71" s="8" t="s">
        <v>59</v>
      </c>
      <c r="V71" s="40" t="s">
        <v>111</v>
      </c>
    </row>
    <row r="72" spans="1:22" x14ac:dyDescent="0.2">
      <c r="A72" s="51" t="s">
        <v>219</v>
      </c>
      <c r="B72" s="10" t="s">
        <v>164</v>
      </c>
      <c r="C72" s="51" t="s">
        <v>178</v>
      </c>
      <c r="D72" s="84"/>
      <c r="E72" s="75"/>
      <c r="F72" s="76"/>
      <c r="G72" s="76"/>
      <c r="H72" s="77"/>
      <c r="I72" s="23"/>
      <c r="J72" s="24"/>
      <c r="K72" s="24"/>
      <c r="L72" s="25"/>
      <c r="M72" s="72"/>
      <c r="N72" s="73"/>
      <c r="O72" s="73"/>
      <c r="P72" s="74"/>
      <c r="Q72" s="23">
        <v>9</v>
      </c>
      <c r="R72" s="24">
        <v>0</v>
      </c>
      <c r="S72" s="141" t="s">
        <v>21</v>
      </c>
      <c r="T72" s="25">
        <v>2</v>
      </c>
      <c r="U72" s="144" t="s">
        <v>71</v>
      </c>
      <c r="V72" s="86" t="s">
        <v>74</v>
      </c>
    </row>
    <row r="73" spans="1:22" ht="13.5" thickBot="1" x14ac:dyDescent="0.25">
      <c r="A73" s="51" t="s">
        <v>220</v>
      </c>
      <c r="B73" s="10" t="s">
        <v>167</v>
      </c>
      <c r="C73" s="51" t="s">
        <v>120</v>
      </c>
      <c r="D73" s="84"/>
      <c r="E73" s="75"/>
      <c r="F73" s="76"/>
      <c r="G73" s="76"/>
      <c r="H73" s="77"/>
      <c r="I73" s="23">
        <v>9</v>
      </c>
      <c r="J73" s="24">
        <v>0</v>
      </c>
      <c r="K73" s="24" t="s">
        <v>21</v>
      </c>
      <c r="L73" s="25">
        <v>2</v>
      </c>
      <c r="M73" s="75"/>
      <c r="N73" s="76"/>
      <c r="O73" s="76"/>
      <c r="P73" s="77"/>
      <c r="Q73" s="23"/>
      <c r="R73" s="24"/>
      <c r="S73" s="24"/>
      <c r="T73" s="25"/>
      <c r="U73" s="19" t="s">
        <v>55</v>
      </c>
      <c r="V73" s="86" t="s">
        <v>30</v>
      </c>
    </row>
    <row r="74" spans="1:22" ht="13.5" thickBot="1" x14ac:dyDescent="0.25">
      <c r="A74" s="55"/>
      <c r="B74" s="121"/>
      <c r="C74" s="42" t="s">
        <v>51</v>
      </c>
      <c r="D74" s="18">
        <v>7</v>
      </c>
      <c r="E74" s="56"/>
      <c r="F74" s="57"/>
      <c r="G74" s="57"/>
      <c r="H74" s="58"/>
      <c r="I74" s="56">
        <v>30</v>
      </c>
      <c r="J74" s="57">
        <v>0</v>
      </c>
      <c r="K74" s="57"/>
      <c r="L74" s="58">
        <v>4</v>
      </c>
      <c r="M74" s="56">
        <v>24</v>
      </c>
      <c r="N74" s="57">
        <v>0</v>
      </c>
      <c r="O74" s="57"/>
      <c r="P74" s="58">
        <v>7</v>
      </c>
      <c r="Q74" s="56">
        <v>24</v>
      </c>
      <c r="R74" s="57">
        <v>0</v>
      </c>
      <c r="S74" s="57"/>
      <c r="T74" s="58">
        <v>5</v>
      </c>
      <c r="U74" s="62"/>
      <c r="V74" s="59"/>
    </row>
    <row r="75" spans="1:22" ht="13.5" thickBot="1" x14ac:dyDescent="0.25">
      <c r="A75" s="12"/>
      <c r="B75" s="131"/>
      <c r="C75" s="153" t="s">
        <v>97</v>
      </c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5"/>
    </row>
    <row r="76" spans="1:22" s="53" customFormat="1" ht="13.5" thickBot="1" x14ac:dyDescent="0.25">
      <c r="A76" s="114" t="s">
        <v>221</v>
      </c>
      <c r="B76" s="114" t="s">
        <v>166</v>
      </c>
      <c r="C76" s="114" t="s">
        <v>128</v>
      </c>
      <c r="D76" s="115"/>
      <c r="E76" s="94"/>
      <c r="F76" s="95"/>
      <c r="G76" s="95"/>
      <c r="H76" s="96"/>
      <c r="I76" s="118"/>
      <c r="J76" s="119"/>
      <c r="K76" s="119"/>
      <c r="L76" s="120"/>
      <c r="M76" s="94"/>
      <c r="N76" s="95"/>
      <c r="O76" s="95"/>
      <c r="P76" s="96"/>
      <c r="Q76" s="97">
        <v>0</v>
      </c>
      <c r="R76" s="98">
        <v>80</v>
      </c>
      <c r="S76" s="98" t="s">
        <v>21</v>
      </c>
      <c r="T76" s="99">
        <v>5</v>
      </c>
      <c r="U76" s="115" t="s">
        <v>54</v>
      </c>
      <c r="V76" s="117" t="s">
        <v>93</v>
      </c>
    </row>
    <row r="77" spans="1:22" ht="13.5" thickBot="1" x14ac:dyDescent="0.25">
      <c r="A77" s="55"/>
      <c r="B77" s="121"/>
      <c r="C77" s="42" t="s">
        <v>51</v>
      </c>
      <c r="D77" s="18">
        <v>5</v>
      </c>
      <c r="E77" s="56"/>
      <c r="F77" s="57"/>
      <c r="G77" s="57"/>
      <c r="H77" s="58"/>
      <c r="I77" s="56"/>
      <c r="J77" s="57"/>
      <c r="K77" s="57"/>
      <c r="L77" s="58"/>
      <c r="M77" s="56"/>
      <c r="N77" s="57"/>
      <c r="O77" s="57"/>
      <c r="P77" s="58"/>
      <c r="Q77" s="56">
        <v>0</v>
      </c>
      <c r="R77" s="57">
        <v>80</v>
      </c>
      <c r="S77" s="57"/>
      <c r="T77" s="58">
        <v>5</v>
      </c>
      <c r="U77" s="62"/>
      <c r="V77" s="59"/>
    </row>
    <row r="78" spans="1:22" s="63" customFormat="1" x14ac:dyDescent="0.2">
      <c r="A78" s="37"/>
      <c r="B78" s="37"/>
      <c r="C78" s="37" t="s">
        <v>112</v>
      </c>
      <c r="D78" s="48">
        <f>SUM(D28,D47,D54,D65,D74,D77)</f>
        <v>120</v>
      </c>
      <c r="E78" s="37"/>
      <c r="F78" s="37"/>
      <c r="G78" s="48"/>
      <c r="H78" s="48">
        <f>SUM(H28,H47,H54,H65,H74,H77)</f>
        <v>33</v>
      </c>
      <c r="I78" s="37"/>
      <c r="J78" s="37"/>
      <c r="K78" s="48"/>
      <c r="L78" s="48">
        <f>SUM(L28,L47,L54,L65,L74,L77)</f>
        <v>25</v>
      </c>
      <c r="M78" s="37"/>
      <c r="N78" s="37"/>
      <c r="O78" s="48"/>
      <c r="P78" s="48">
        <f>SUM(P28,P47,P54,P65,P74,P77)</f>
        <v>36</v>
      </c>
      <c r="Q78" s="37"/>
      <c r="R78" s="37"/>
      <c r="S78" s="48"/>
      <c r="T78" s="48">
        <f>SUM(T28,T47,T54,T65,T74,T77)</f>
        <v>32</v>
      </c>
      <c r="U78" s="37"/>
      <c r="V78" s="37"/>
    </row>
    <row r="79" spans="1:22" s="63" customFormat="1" x14ac:dyDescent="0.2">
      <c r="A79" s="37"/>
      <c r="B79" s="37"/>
      <c r="C79" s="37"/>
      <c r="D79" s="37" t="s">
        <v>108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37"/>
      <c r="V79" s="37"/>
    </row>
    <row r="80" spans="1:22" s="63" customFormat="1" x14ac:dyDescent="0.2">
      <c r="C80" s="65"/>
    </row>
    <row r="81" spans="1:22" s="63" customFormat="1" x14ac:dyDescent="0.2">
      <c r="C81" s="65"/>
    </row>
    <row r="82" spans="1:22" s="63" customFormat="1" x14ac:dyDescent="0.2">
      <c r="C82" s="65"/>
    </row>
    <row r="83" spans="1:22" s="63" customFormat="1" x14ac:dyDescent="0.2">
      <c r="C83" s="65"/>
    </row>
    <row r="84" spans="1:22" s="63" customFormat="1" x14ac:dyDescent="0.2">
      <c r="A84" s="35"/>
      <c r="B84" s="35"/>
      <c r="C84" s="65"/>
    </row>
    <row r="85" spans="1:22" s="63" customFormat="1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</row>
    <row r="86" spans="1:22" s="63" customFormat="1" x14ac:dyDescent="0.2">
      <c r="A86" s="65"/>
      <c r="B86" s="65"/>
      <c r="C86" s="65"/>
    </row>
    <row r="87" spans="1:22" s="63" customFormat="1" x14ac:dyDescent="0.2">
      <c r="A87" s="65"/>
      <c r="B87" s="65"/>
      <c r="C87" s="65"/>
    </row>
    <row r="88" spans="1:22" s="63" customFormat="1" x14ac:dyDescent="0.2">
      <c r="A88" s="65"/>
      <c r="B88" s="65"/>
      <c r="C88" s="65"/>
    </row>
    <row r="89" spans="1:22" s="63" customFormat="1" x14ac:dyDescent="0.2">
      <c r="A89" s="65"/>
      <c r="B89" s="65"/>
      <c r="C89" s="65"/>
    </row>
    <row r="90" spans="1:22" s="63" customFormat="1" x14ac:dyDescent="0.2">
      <c r="A90" s="65"/>
      <c r="B90" s="65"/>
      <c r="C90" s="65"/>
    </row>
    <row r="91" spans="1:22" s="63" customFormat="1" x14ac:dyDescent="0.2">
      <c r="A91" s="65"/>
      <c r="B91" s="65"/>
      <c r="C91" s="65"/>
    </row>
    <row r="92" spans="1:22" s="63" customFormat="1" x14ac:dyDescent="0.2">
      <c r="A92" s="65"/>
      <c r="B92" s="65"/>
      <c r="C92" s="65"/>
    </row>
    <row r="93" spans="1:22" s="63" customFormat="1" x14ac:dyDescent="0.2">
      <c r="A93" s="65"/>
      <c r="B93" s="65"/>
      <c r="C93" s="65"/>
    </row>
    <row r="94" spans="1:22" s="63" customFormat="1" x14ac:dyDescent="0.2">
      <c r="A94" s="65"/>
      <c r="B94" s="65"/>
      <c r="C94" s="65"/>
    </row>
    <row r="95" spans="1:22" s="63" customFormat="1" x14ac:dyDescent="0.2">
      <c r="C95" s="35"/>
      <c r="D95" s="48"/>
    </row>
    <row r="96" spans="1:22" s="63" customFormat="1" x14ac:dyDescent="0.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spans="1:22" s="63" customFormat="1" x14ac:dyDescent="0.2">
      <c r="A97" s="65"/>
      <c r="B97" s="65"/>
      <c r="C97" s="65"/>
    </row>
    <row r="98" spans="1:22" s="63" customFormat="1" x14ac:dyDescent="0.2">
      <c r="A98" s="65"/>
      <c r="B98" s="65"/>
      <c r="C98" s="65"/>
    </row>
    <row r="99" spans="1:22" s="63" customFormat="1" x14ac:dyDescent="0.2">
      <c r="A99" s="65"/>
      <c r="B99" s="65"/>
      <c r="C99" s="65"/>
    </row>
    <row r="100" spans="1:22" s="63" customFormat="1" x14ac:dyDescent="0.2">
      <c r="A100" s="65"/>
      <c r="B100" s="65"/>
      <c r="C100" s="65"/>
    </row>
    <row r="101" spans="1:22" s="63" customFormat="1" x14ac:dyDescent="0.2">
      <c r="A101" s="65"/>
      <c r="B101" s="65"/>
      <c r="C101" s="65"/>
    </row>
    <row r="102" spans="1:22" s="63" customFormat="1" x14ac:dyDescent="0.2">
      <c r="A102" s="65"/>
      <c r="B102" s="65"/>
      <c r="C102" s="65"/>
    </row>
    <row r="103" spans="1:22" s="63" customFormat="1" x14ac:dyDescent="0.2">
      <c r="A103" s="65"/>
      <c r="B103" s="65"/>
      <c r="C103" s="65"/>
      <c r="D103" s="66"/>
    </row>
    <row r="104" spans="1:22" s="63" customFormat="1" x14ac:dyDescent="0.2">
      <c r="A104" s="65"/>
      <c r="B104" s="65"/>
      <c r="C104" s="65"/>
    </row>
    <row r="105" spans="1:22" s="63" customFormat="1" x14ac:dyDescent="0.2">
      <c r="A105" s="65"/>
      <c r="B105" s="65"/>
      <c r="C105" s="65"/>
    </row>
    <row r="106" spans="1:22" s="63" customFormat="1" x14ac:dyDescent="0.2">
      <c r="A106" s="65"/>
      <c r="B106" s="65"/>
      <c r="C106" s="65"/>
    </row>
    <row r="107" spans="1:22" s="63" customFormat="1" x14ac:dyDescent="0.2">
      <c r="C107" s="35"/>
      <c r="D107" s="48"/>
    </row>
    <row r="108" spans="1:22" s="63" customFormat="1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</row>
    <row r="109" spans="1:22" s="63" customFormat="1" x14ac:dyDescent="0.2">
      <c r="A109" s="65"/>
      <c r="B109" s="65"/>
      <c r="C109" s="65"/>
    </row>
    <row r="110" spans="1:22" s="63" customFormat="1" x14ac:dyDescent="0.2">
      <c r="A110" s="65"/>
      <c r="B110" s="65"/>
      <c r="C110" s="65"/>
    </row>
    <row r="111" spans="1:22" s="63" customFormat="1" x14ac:dyDescent="0.2">
      <c r="A111" s="65"/>
      <c r="B111" s="65"/>
      <c r="C111" s="65"/>
    </row>
    <row r="112" spans="1:22" s="63" customFormat="1" x14ac:dyDescent="0.2">
      <c r="A112" s="65"/>
      <c r="B112" s="65"/>
      <c r="C112" s="65"/>
    </row>
    <row r="113" spans="1:22" s="63" customFormat="1" x14ac:dyDescent="0.2">
      <c r="A113" s="65"/>
      <c r="B113" s="65"/>
      <c r="C113" s="65"/>
    </row>
    <row r="114" spans="1:22" s="63" customFormat="1" x14ac:dyDescent="0.2">
      <c r="A114" s="65"/>
      <c r="B114" s="65"/>
      <c r="C114" s="65"/>
    </row>
    <row r="115" spans="1:22" s="63" customFormat="1" x14ac:dyDescent="0.2">
      <c r="A115" s="65"/>
      <c r="B115" s="65"/>
      <c r="C115" s="65"/>
    </row>
    <row r="116" spans="1:22" s="63" customFormat="1" x14ac:dyDescent="0.2">
      <c r="A116" s="65"/>
      <c r="B116" s="65"/>
      <c r="C116" s="65"/>
      <c r="D116" s="66"/>
    </row>
    <row r="117" spans="1:22" s="63" customFormat="1" x14ac:dyDescent="0.2">
      <c r="A117" s="65"/>
      <c r="B117" s="65"/>
      <c r="C117" s="65"/>
    </row>
    <row r="118" spans="1:22" s="63" customFormat="1" x14ac:dyDescent="0.2">
      <c r="A118" s="65"/>
      <c r="B118" s="65"/>
      <c r="C118" s="65"/>
    </row>
    <row r="119" spans="1:22" s="63" customFormat="1" x14ac:dyDescent="0.2">
      <c r="A119" s="65"/>
      <c r="B119" s="65"/>
      <c r="C119" s="65"/>
    </row>
    <row r="120" spans="1:22" s="63" customFormat="1" x14ac:dyDescent="0.2">
      <c r="A120" s="65"/>
      <c r="B120" s="65"/>
      <c r="C120" s="65"/>
    </row>
    <row r="121" spans="1:22" s="63" customFormat="1" x14ac:dyDescent="0.2">
      <c r="C121" s="35"/>
      <c r="D121" s="48"/>
      <c r="U121" s="64"/>
    </row>
    <row r="122" spans="1:22" s="63" customFormat="1" x14ac:dyDescent="0.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</row>
    <row r="123" spans="1:22" s="63" customFormat="1" x14ac:dyDescent="0.2">
      <c r="A123" s="65"/>
      <c r="B123" s="65"/>
      <c r="C123" s="65"/>
    </row>
    <row r="124" spans="1:22" s="63" customFormat="1" x14ac:dyDescent="0.2">
      <c r="A124" s="65"/>
      <c r="B124" s="65"/>
      <c r="C124" s="65"/>
    </row>
    <row r="125" spans="1:22" s="63" customFormat="1" x14ac:dyDescent="0.2">
      <c r="A125" s="65"/>
      <c r="B125" s="65"/>
      <c r="C125" s="65"/>
    </row>
    <row r="126" spans="1:22" s="63" customFormat="1" x14ac:dyDescent="0.2">
      <c r="A126" s="65"/>
      <c r="B126" s="65"/>
      <c r="C126" s="65"/>
    </row>
    <row r="127" spans="1:22" s="63" customFormat="1" x14ac:dyDescent="0.2">
      <c r="A127" s="65"/>
      <c r="B127" s="65"/>
      <c r="C127" s="65"/>
    </row>
    <row r="128" spans="1:22" s="63" customFormat="1" x14ac:dyDescent="0.2">
      <c r="A128" s="65"/>
      <c r="B128" s="65"/>
      <c r="C128" s="65"/>
    </row>
    <row r="129" spans="1:22" s="63" customFormat="1" x14ac:dyDescent="0.2">
      <c r="A129" s="65"/>
      <c r="B129" s="65"/>
      <c r="C129" s="65"/>
    </row>
    <row r="130" spans="1:22" s="63" customFormat="1" x14ac:dyDescent="0.2">
      <c r="A130" s="65"/>
      <c r="B130" s="65"/>
      <c r="C130" s="65"/>
    </row>
    <row r="131" spans="1:22" s="63" customFormat="1" x14ac:dyDescent="0.2">
      <c r="A131" s="65"/>
      <c r="B131" s="65"/>
      <c r="C131" s="65"/>
    </row>
    <row r="132" spans="1:22" s="63" customFormat="1" x14ac:dyDescent="0.2">
      <c r="A132" s="65"/>
      <c r="B132" s="65"/>
      <c r="C132" s="65"/>
    </row>
    <row r="133" spans="1:22" s="63" customFormat="1" x14ac:dyDescent="0.2">
      <c r="C133" s="35"/>
      <c r="D133" s="48"/>
      <c r="U133" s="64"/>
    </row>
    <row r="134" spans="1:22" s="63" customFormat="1" x14ac:dyDescent="0.2">
      <c r="C134" s="65"/>
    </row>
    <row r="135" spans="1:22" s="63" customFormat="1" x14ac:dyDescent="0.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</row>
    <row r="136" spans="1:22" s="63" customFormat="1" x14ac:dyDescent="0.2">
      <c r="A136" s="65"/>
      <c r="B136" s="65"/>
      <c r="C136" s="65"/>
    </row>
    <row r="137" spans="1:22" s="63" customFormat="1" x14ac:dyDescent="0.2">
      <c r="A137" s="65"/>
      <c r="B137" s="65"/>
      <c r="C137" s="65"/>
    </row>
    <row r="138" spans="1:22" s="63" customFormat="1" x14ac:dyDescent="0.2">
      <c r="A138" s="65"/>
      <c r="B138" s="65"/>
      <c r="C138" s="65"/>
    </row>
    <row r="139" spans="1:22" s="63" customFormat="1" x14ac:dyDescent="0.2">
      <c r="A139" s="65"/>
      <c r="B139" s="65"/>
      <c r="C139" s="65"/>
    </row>
    <row r="140" spans="1:22" s="63" customFormat="1" x14ac:dyDescent="0.2">
      <c r="A140" s="65"/>
      <c r="B140" s="65"/>
      <c r="C140" s="65"/>
    </row>
    <row r="141" spans="1:22" s="63" customFormat="1" x14ac:dyDescent="0.2">
      <c r="C141" s="35"/>
      <c r="D141" s="48"/>
      <c r="U141" s="64"/>
    </row>
    <row r="142" spans="1:22" s="63" customFormat="1" x14ac:dyDescent="0.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</row>
    <row r="143" spans="1:22" s="63" customFormat="1" x14ac:dyDescent="0.2">
      <c r="A143" s="65"/>
      <c r="B143" s="65"/>
      <c r="C143" s="65"/>
    </row>
    <row r="144" spans="1:22" s="63" customFormat="1" x14ac:dyDescent="0.2">
      <c r="A144" s="65"/>
      <c r="B144" s="65"/>
      <c r="C144" s="65"/>
    </row>
    <row r="145" spans="1:22" s="63" customFormat="1" x14ac:dyDescent="0.2">
      <c r="A145" s="65"/>
      <c r="B145" s="65"/>
      <c r="C145" s="65"/>
    </row>
    <row r="146" spans="1:22" s="63" customFormat="1" x14ac:dyDescent="0.2">
      <c r="A146" s="65"/>
      <c r="B146" s="65"/>
      <c r="C146" s="65"/>
    </row>
    <row r="147" spans="1:22" s="63" customFormat="1" x14ac:dyDescent="0.2">
      <c r="A147" s="65"/>
      <c r="B147" s="65"/>
      <c r="C147" s="65"/>
    </row>
    <row r="148" spans="1:22" s="63" customFormat="1" x14ac:dyDescent="0.2">
      <c r="C148" s="35"/>
      <c r="D148" s="48"/>
      <c r="U148" s="64"/>
    </row>
    <row r="149" spans="1:22" s="63" customFormat="1" x14ac:dyDescent="0.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</row>
    <row r="150" spans="1:22" s="63" customFormat="1" x14ac:dyDescent="0.2">
      <c r="A150" s="65"/>
      <c r="B150" s="65"/>
      <c r="C150" s="65"/>
    </row>
    <row r="151" spans="1:22" s="63" customFormat="1" x14ac:dyDescent="0.2">
      <c r="A151" s="65"/>
      <c r="B151" s="65"/>
      <c r="C151" s="65"/>
    </row>
    <row r="152" spans="1:22" s="63" customFormat="1" x14ac:dyDescent="0.2">
      <c r="A152" s="65"/>
      <c r="B152" s="65"/>
      <c r="C152" s="65"/>
    </row>
    <row r="153" spans="1:22" s="63" customFormat="1" x14ac:dyDescent="0.2">
      <c r="A153" s="65"/>
      <c r="B153" s="65"/>
      <c r="C153" s="65"/>
    </row>
    <row r="154" spans="1:22" s="63" customFormat="1" x14ac:dyDescent="0.2">
      <c r="A154" s="65"/>
      <c r="B154" s="65"/>
      <c r="C154" s="65"/>
    </row>
    <row r="155" spans="1:22" s="63" customFormat="1" x14ac:dyDescent="0.2">
      <c r="C155" s="35"/>
      <c r="D155" s="48"/>
      <c r="U155" s="64"/>
    </row>
    <row r="156" spans="1:22" s="63" customFormat="1" x14ac:dyDescent="0.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</row>
    <row r="157" spans="1:22" s="63" customFormat="1" x14ac:dyDescent="0.2">
      <c r="A157" s="65"/>
      <c r="B157" s="65"/>
      <c r="C157" s="65"/>
    </row>
    <row r="158" spans="1:22" s="63" customFormat="1" x14ac:dyDescent="0.2">
      <c r="A158" s="65"/>
      <c r="B158" s="65"/>
      <c r="C158" s="65"/>
    </row>
    <row r="159" spans="1:22" s="63" customFormat="1" x14ac:dyDescent="0.2">
      <c r="A159" s="65"/>
      <c r="B159" s="65"/>
      <c r="C159" s="65"/>
    </row>
    <row r="160" spans="1:22" s="63" customFormat="1" x14ac:dyDescent="0.2">
      <c r="A160" s="65"/>
      <c r="B160" s="65"/>
      <c r="C160" s="65"/>
    </row>
    <row r="161" spans="1:21" s="63" customFormat="1" x14ac:dyDescent="0.2">
      <c r="A161" s="65"/>
      <c r="B161" s="65"/>
      <c r="C161" s="65"/>
    </row>
    <row r="162" spans="1:21" s="63" customFormat="1" x14ac:dyDescent="0.2">
      <c r="C162" s="35"/>
      <c r="D162" s="48"/>
      <c r="U162" s="64"/>
    </row>
  </sheetData>
  <mergeCells count="34">
    <mergeCell ref="A1:V1"/>
    <mergeCell ref="A2:V2"/>
    <mergeCell ref="A4:V4"/>
    <mergeCell ref="A5:V5"/>
    <mergeCell ref="L9:M9"/>
    <mergeCell ref="A6:V6"/>
    <mergeCell ref="F3:Q3"/>
    <mergeCell ref="E12:F13"/>
    <mergeCell ref="E15:F15"/>
    <mergeCell ref="E9:G9"/>
    <mergeCell ref="E16:G16"/>
    <mergeCell ref="L10:M10"/>
    <mergeCell ref="E10:G10"/>
    <mergeCell ref="E11:G11"/>
    <mergeCell ref="E14:G14"/>
    <mergeCell ref="C75:V75"/>
    <mergeCell ref="C48:V48"/>
    <mergeCell ref="C55:V55"/>
    <mergeCell ref="C56:V56"/>
    <mergeCell ref="C66:V66"/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1MLÁM17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2017-03-14T11:44:40Z</cp:lastPrinted>
  <dcterms:created xsi:type="dcterms:W3CDTF">2009-04-15T06:41:27Z</dcterms:created>
  <dcterms:modified xsi:type="dcterms:W3CDTF">2017-06-28T13:32:11Z</dcterms:modified>
</cp:coreProperties>
</file>